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515" windowHeight="12585"/>
  </bookViews>
  <sheets>
    <sheet name="Zusammenstellung" sheetId="1" r:id="rId1"/>
    <sheet name="Daten" sheetId="2" r:id="rId2"/>
    <sheet name="Tabelle3" sheetId="3" r:id="rId3"/>
    <sheet name="Chart" sheetId="4" r:id="rId4"/>
  </sheets>
  <calcPr calcId="125725"/>
</workbook>
</file>

<file path=xl/calcChain.xml><?xml version="1.0" encoding="utf-8"?>
<calcChain xmlns="http://schemas.openxmlformats.org/spreadsheetml/2006/main">
  <c r="C754" i="3"/>
  <c r="X5" i="2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108"/>
  <c r="X109"/>
  <c r="X110"/>
  <c r="X111"/>
  <c r="X112"/>
  <c r="X113"/>
  <c r="X114"/>
  <c r="X115"/>
  <c r="X116"/>
  <c r="X117"/>
  <c r="X118"/>
  <c r="X119"/>
  <c r="X120"/>
  <c r="X121"/>
  <c r="X122"/>
  <c r="X123"/>
  <c r="X124"/>
  <c r="X125"/>
  <c r="X126"/>
  <c r="X127"/>
  <c r="X128"/>
  <c r="X129"/>
  <c r="X130"/>
  <c r="X131"/>
  <c r="X132"/>
  <c r="X133"/>
  <c r="X134"/>
  <c r="X135"/>
  <c r="X136"/>
  <c r="X137"/>
  <c r="X138"/>
  <c r="X139"/>
  <c r="X140"/>
  <c r="X141"/>
  <c r="X142"/>
  <c r="X143"/>
  <c r="X144"/>
  <c r="X145"/>
  <c r="X146"/>
  <c r="X147"/>
  <c r="X148"/>
  <c r="X149"/>
  <c r="X150"/>
  <c r="X151"/>
  <c r="X152"/>
  <c r="X153"/>
  <c r="X154"/>
  <c r="X155"/>
  <c r="X156"/>
  <c r="X157"/>
  <c r="X158"/>
  <c r="X159"/>
  <c r="X160"/>
  <c r="X161"/>
  <c r="X162"/>
  <c r="X163"/>
  <c r="X164"/>
  <c r="X165"/>
  <c r="X166"/>
  <c r="X167"/>
  <c r="X168"/>
  <c r="X169"/>
  <c r="X170"/>
  <c r="X171"/>
  <c r="X172"/>
  <c r="X173"/>
  <c r="X174"/>
  <c r="X175"/>
  <c r="X176"/>
  <c r="X177"/>
  <c r="X178"/>
  <c r="X179"/>
  <c r="X180"/>
  <c r="X181"/>
  <c r="X182"/>
  <c r="X183"/>
  <c r="X184"/>
  <c r="X185"/>
  <c r="X186"/>
  <c r="X187"/>
  <c r="X188"/>
  <c r="X189"/>
  <c r="X190"/>
  <c r="X191"/>
  <c r="X192"/>
  <c r="X193"/>
  <c r="X194"/>
  <c r="X195"/>
  <c r="X196"/>
  <c r="X197"/>
  <c r="X198"/>
  <c r="X199"/>
  <c r="X200"/>
  <c r="X201"/>
  <c r="X202"/>
  <c r="X203"/>
  <c r="X204"/>
  <c r="X205"/>
  <c r="X206"/>
  <c r="X207"/>
  <c r="X208"/>
  <c r="X209"/>
  <c r="X210"/>
  <c r="X211"/>
  <c r="X212"/>
  <c r="X213"/>
  <c r="X214"/>
  <c r="X215"/>
  <c r="X216"/>
  <c r="X217"/>
  <c r="X218"/>
  <c r="X219"/>
  <c r="X220"/>
  <c r="X221"/>
  <c r="X222"/>
  <c r="X223"/>
  <c r="X224"/>
  <c r="X225"/>
  <c r="X226"/>
  <c r="X227"/>
  <c r="X228"/>
  <c r="X229"/>
  <c r="X230"/>
  <c r="X231"/>
  <c r="X232"/>
  <c r="X233"/>
  <c r="X234"/>
  <c r="X235"/>
  <c r="X236"/>
  <c r="X237"/>
  <c r="X238"/>
  <c r="X239"/>
  <c r="X240"/>
  <c r="X241"/>
  <c r="X242"/>
  <c r="X243"/>
  <c r="X244"/>
  <c r="X245"/>
  <c r="X246"/>
  <c r="X247"/>
  <c r="X248"/>
  <c r="X249"/>
  <c r="X250"/>
  <c r="X251"/>
  <c r="X252"/>
  <c r="X253"/>
  <c r="X254"/>
  <c r="X255"/>
  <c r="X256"/>
  <c r="X257"/>
  <c r="X258"/>
  <c r="X259"/>
  <c r="X260"/>
  <c r="X261"/>
  <c r="X262"/>
  <c r="X263"/>
  <c r="X264"/>
  <c r="X265"/>
  <c r="X266"/>
  <c r="X267"/>
  <c r="X268"/>
  <c r="X269"/>
  <c r="X270"/>
  <c r="X271"/>
  <c r="X272"/>
  <c r="X273"/>
  <c r="X274"/>
  <c r="X275"/>
  <c r="X276"/>
  <c r="X277"/>
  <c r="X278"/>
  <c r="X279"/>
  <c r="X280"/>
  <c r="X281"/>
  <c r="X282"/>
  <c r="X283"/>
  <c r="X284"/>
  <c r="X285"/>
  <c r="X286"/>
  <c r="X287"/>
  <c r="X288"/>
  <c r="X289"/>
  <c r="X290"/>
  <c r="X291"/>
  <c r="X292"/>
  <c r="X293"/>
  <c r="X294"/>
  <c r="X295"/>
  <c r="X296"/>
  <c r="X297"/>
  <c r="X298"/>
  <c r="X299"/>
  <c r="X300"/>
  <c r="X301"/>
  <c r="X302"/>
  <c r="X303"/>
  <c r="X304"/>
  <c r="X305"/>
  <c r="X306"/>
  <c r="X307"/>
  <c r="X308"/>
  <c r="X309"/>
  <c r="X310"/>
  <c r="X311"/>
  <c r="X312"/>
  <c r="X313"/>
  <c r="X314"/>
  <c r="X315"/>
  <c r="X316"/>
  <c r="X317"/>
  <c r="X318"/>
  <c r="X319"/>
  <c r="X320"/>
  <c r="X321"/>
  <c r="X322"/>
  <c r="X323"/>
  <c r="X324"/>
  <c r="X325"/>
  <c r="X326"/>
  <c r="X327"/>
  <c r="X328"/>
  <c r="X329"/>
  <c r="X330"/>
  <c r="X331"/>
  <c r="X332"/>
  <c r="X333"/>
  <c r="X334"/>
  <c r="X335"/>
  <c r="X336"/>
  <c r="X337"/>
  <c r="X338"/>
  <c r="X339"/>
  <c r="X340"/>
  <c r="X341"/>
  <c r="X342"/>
  <c r="X343"/>
  <c r="X344"/>
  <c r="X345"/>
  <c r="X346"/>
  <c r="X347"/>
  <c r="X348"/>
  <c r="X349"/>
  <c r="X350"/>
  <c r="X351"/>
  <c r="X352"/>
  <c r="X353"/>
  <c r="X354"/>
  <c r="X355"/>
  <c r="X356"/>
  <c r="X357"/>
  <c r="X358"/>
  <c r="X359"/>
  <c r="X360"/>
  <c r="X361"/>
  <c r="X362"/>
  <c r="X363"/>
  <c r="X364"/>
  <c r="X365"/>
  <c r="X366"/>
  <c r="X367"/>
  <c r="X368"/>
  <c r="X369"/>
  <c r="X370"/>
  <c r="X371"/>
  <c r="X372"/>
  <c r="X373"/>
  <c r="X374"/>
  <c r="X375"/>
  <c r="X376"/>
  <c r="X377"/>
  <c r="X378"/>
  <c r="X379"/>
  <c r="X380"/>
  <c r="X381"/>
  <c r="X382"/>
  <c r="X383"/>
  <c r="X384"/>
  <c r="X385"/>
  <c r="X386"/>
  <c r="X387"/>
  <c r="X388"/>
  <c r="X389"/>
  <c r="X390"/>
  <c r="X391"/>
  <c r="X392"/>
  <c r="X393"/>
  <c r="X394"/>
  <c r="X395"/>
  <c r="X396"/>
  <c r="X397"/>
  <c r="X398"/>
  <c r="X399"/>
  <c r="X400"/>
  <c r="X401"/>
  <c r="X402"/>
  <c r="X403"/>
  <c r="X404"/>
  <c r="X405"/>
  <c r="X406"/>
  <c r="X407"/>
  <c r="X408"/>
  <c r="X409"/>
  <c r="X410"/>
  <c r="X411"/>
  <c r="X412"/>
  <c r="X413"/>
  <c r="X414"/>
  <c r="X415"/>
  <c r="X416"/>
  <c r="X417"/>
  <c r="X418"/>
  <c r="X419"/>
  <c r="X420"/>
  <c r="X421"/>
  <c r="X422"/>
  <c r="X423"/>
  <c r="X424"/>
  <c r="X425"/>
  <c r="X426"/>
  <c r="X427"/>
  <c r="X428"/>
  <c r="X429"/>
  <c r="X430"/>
  <c r="X431"/>
  <c r="X432"/>
  <c r="X433"/>
  <c r="X434"/>
  <c r="X435"/>
  <c r="X436"/>
  <c r="X437"/>
  <c r="X438"/>
  <c r="X439"/>
  <c r="X440"/>
  <c r="X441"/>
  <c r="X442"/>
  <c r="X443"/>
  <c r="X444"/>
  <c r="X445"/>
  <c r="X446"/>
  <c r="X447"/>
  <c r="X448"/>
  <c r="X449"/>
  <c r="X450"/>
  <c r="X451"/>
  <c r="X452"/>
  <c r="X453"/>
  <c r="X454"/>
  <c r="X455"/>
  <c r="X456"/>
  <c r="X457"/>
  <c r="X458"/>
  <c r="X459"/>
  <c r="X460"/>
  <c r="X461"/>
  <c r="X462"/>
  <c r="X463"/>
  <c r="X464"/>
  <c r="X465"/>
  <c r="X466"/>
  <c r="X467"/>
  <c r="X468"/>
  <c r="X469"/>
  <c r="X470"/>
  <c r="X471"/>
  <c r="X472"/>
  <c r="X473"/>
  <c r="X474"/>
  <c r="X475"/>
  <c r="X476"/>
  <c r="X477"/>
  <c r="X478"/>
  <c r="X479"/>
  <c r="X480"/>
  <c r="X481"/>
  <c r="X482"/>
  <c r="X483"/>
  <c r="X484"/>
  <c r="X485"/>
  <c r="X486"/>
  <c r="X487"/>
  <c r="X488"/>
  <c r="X489"/>
  <c r="X490"/>
  <c r="X491"/>
  <c r="X492"/>
  <c r="X493"/>
  <c r="X494"/>
  <c r="X495"/>
  <c r="X496"/>
  <c r="X497"/>
  <c r="X498"/>
  <c r="X499"/>
  <c r="X500"/>
  <c r="X501"/>
  <c r="X502"/>
  <c r="X503"/>
  <c r="X504"/>
  <c r="X505"/>
  <c r="X506"/>
  <c r="X507"/>
  <c r="X508"/>
  <c r="X509"/>
  <c r="X510"/>
  <c r="X511"/>
  <c r="X512"/>
  <c r="X513"/>
  <c r="X514"/>
  <c r="X515"/>
  <c r="X516"/>
  <c r="X517"/>
  <c r="X518"/>
  <c r="X519"/>
  <c r="X520"/>
  <c r="X521"/>
  <c r="X522"/>
  <c r="X523"/>
  <c r="X524"/>
  <c r="X525"/>
  <c r="X526"/>
  <c r="X527"/>
  <c r="X528"/>
  <c r="X529"/>
  <c r="X530"/>
  <c r="X531"/>
  <c r="X532"/>
  <c r="X533"/>
  <c r="X534"/>
  <c r="X535"/>
  <c r="X536"/>
  <c r="X537"/>
  <c r="X538"/>
  <c r="X539"/>
  <c r="X540"/>
  <c r="X541"/>
  <c r="X542"/>
  <c r="X543"/>
  <c r="X544"/>
  <c r="X545"/>
  <c r="X546"/>
  <c r="X547"/>
  <c r="X548"/>
  <c r="X549"/>
  <c r="X550"/>
  <c r="X551"/>
  <c r="X552"/>
  <c r="X553"/>
  <c r="X554"/>
  <c r="X555"/>
  <c r="X556"/>
  <c r="X557"/>
  <c r="X558"/>
  <c r="X559"/>
  <c r="X560"/>
  <c r="X561"/>
  <c r="X562"/>
  <c r="X563"/>
  <c r="X564"/>
  <c r="X565"/>
  <c r="X566"/>
  <c r="X567"/>
  <c r="X568"/>
  <c r="X569"/>
  <c r="X570"/>
  <c r="X571"/>
  <c r="X572"/>
  <c r="X573"/>
  <c r="X574"/>
  <c r="X575"/>
  <c r="X576"/>
  <c r="X577"/>
  <c r="X578"/>
  <c r="X579"/>
  <c r="X580"/>
  <c r="X581"/>
  <c r="X582"/>
  <c r="X583"/>
  <c r="X584"/>
  <c r="X585"/>
  <c r="X586"/>
  <c r="X587"/>
  <c r="X588"/>
  <c r="X589"/>
  <c r="X590"/>
  <c r="X591"/>
  <c r="X592"/>
  <c r="X593"/>
  <c r="X594"/>
  <c r="X595"/>
  <c r="X596"/>
  <c r="X597"/>
  <c r="X598"/>
  <c r="X599"/>
  <c r="X600"/>
  <c r="X601"/>
  <c r="X602"/>
  <c r="X603"/>
  <c r="X604"/>
  <c r="X605"/>
  <c r="X606"/>
  <c r="X607"/>
  <c r="X608"/>
  <c r="X609"/>
  <c r="X610"/>
  <c r="X611"/>
  <c r="X612"/>
  <c r="X613"/>
  <c r="X614"/>
  <c r="X615"/>
  <c r="X616"/>
  <c r="X617"/>
  <c r="X618"/>
  <c r="X619"/>
  <c r="X620"/>
  <c r="X621"/>
  <c r="X622"/>
  <c r="X623"/>
  <c r="X624"/>
  <c r="X625"/>
  <c r="X626"/>
  <c r="X627"/>
  <c r="X628"/>
  <c r="X629"/>
  <c r="X630"/>
  <c r="X631"/>
  <c r="X632"/>
  <c r="X633"/>
  <c r="X634"/>
  <c r="X635"/>
  <c r="X636"/>
  <c r="X637"/>
  <c r="X638"/>
  <c r="X639"/>
  <c r="X640"/>
  <c r="X641"/>
  <c r="X642"/>
  <c r="X643"/>
  <c r="X644"/>
  <c r="X645"/>
  <c r="X646"/>
  <c r="X647"/>
  <c r="X648"/>
  <c r="X649"/>
  <c r="X650"/>
  <c r="X651"/>
  <c r="X652"/>
  <c r="X653"/>
  <c r="X654"/>
  <c r="X655"/>
  <c r="X656"/>
  <c r="X657"/>
  <c r="X658"/>
  <c r="X659"/>
  <c r="X660"/>
  <c r="X661"/>
  <c r="X662"/>
  <c r="X663"/>
  <c r="X664"/>
  <c r="X665"/>
  <c r="X666"/>
  <c r="X667"/>
  <c r="X668"/>
  <c r="X669"/>
  <c r="X670"/>
  <c r="X671"/>
  <c r="X672"/>
  <c r="X673"/>
  <c r="X674"/>
  <c r="X675"/>
  <c r="X676"/>
  <c r="X677"/>
  <c r="X678"/>
  <c r="X679"/>
  <c r="X680"/>
  <c r="X681"/>
  <c r="X682"/>
  <c r="X683"/>
  <c r="X684"/>
  <c r="X685"/>
  <c r="X686"/>
  <c r="X687"/>
  <c r="X688"/>
  <c r="X689"/>
  <c r="X690"/>
  <c r="X691"/>
  <c r="X692"/>
  <c r="X693"/>
  <c r="X694"/>
  <c r="X695"/>
  <c r="X696"/>
  <c r="X697"/>
  <c r="X698"/>
  <c r="X699"/>
  <c r="X700"/>
  <c r="X701"/>
  <c r="X702"/>
  <c r="X703"/>
  <c r="X704"/>
  <c r="X705"/>
  <c r="X706"/>
  <c r="X707"/>
  <c r="X708"/>
  <c r="X709"/>
  <c r="X710"/>
  <c r="X711"/>
  <c r="X712"/>
  <c r="X713"/>
  <c r="X714"/>
  <c r="X715"/>
  <c r="X716"/>
  <c r="X717"/>
  <c r="X718"/>
  <c r="X719"/>
  <c r="X720"/>
  <c r="X721"/>
  <c r="X722"/>
  <c r="X723"/>
  <c r="X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503"/>
  <c r="T504"/>
  <c r="T505"/>
  <c r="T506"/>
  <c r="T507"/>
  <c r="T508"/>
  <c r="T509"/>
  <c r="T510"/>
  <c r="T511"/>
  <c r="T512"/>
  <c r="T513"/>
  <c r="T514"/>
  <c r="T515"/>
  <c r="T516"/>
  <c r="T517"/>
  <c r="T518"/>
  <c r="T519"/>
  <c r="T520"/>
  <c r="T521"/>
  <c r="T522"/>
  <c r="T523"/>
  <c r="T524"/>
  <c r="T525"/>
  <c r="T526"/>
  <c r="T527"/>
  <c r="T528"/>
  <c r="T529"/>
  <c r="T530"/>
  <c r="T531"/>
  <c r="T532"/>
  <c r="T533"/>
  <c r="T534"/>
  <c r="T535"/>
  <c r="T536"/>
  <c r="T537"/>
  <c r="T538"/>
  <c r="T539"/>
  <c r="T540"/>
  <c r="T541"/>
  <c r="T542"/>
  <c r="T543"/>
  <c r="T544"/>
  <c r="T545"/>
  <c r="T546"/>
  <c r="T547"/>
  <c r="T548"/>
  <c r="T549"/>
  <c r="T550"/>
  <c r="T551"/>
  <c r="T552"/>
  <c r="T553"/>
  <c r="T554"/>
  <c r="T555"/>
  <c r="T556"/>
  <c r="T557"/>
  <c r="T558"/>
  <c r="T559"/>
  <c r="T560"/>
  <c r="T561"/>
  <c r="T562"/>
  <c r="T563"/>
  <c r="T564"/>
  <c r="T565"/>
  <c r="T566"/>
  <c r="T567"/>
  <c r="T568"/>
  <c r="T569"/>
  <c r="T570"/>
  <c r="T571"/>
  <c r="T572"/>
  <c r="T573"/>
  <c r="T574"/>
  <c r="T575"/>
  <c r="T576"/>
  <c r="T577"/>
  <c r="T578"/>
  <c r="T579"/>
  <c r="T580"/>
  <c r="T581"/>
  <c r="T582"/>
  <c r="T583"/>
  <c r="T584"/>
  <c r="T585"/>
  <c r="T586"/>
  <c r="T587"/>
  <c r="T588"/>
  <c r="T589"/>
  <c r="T590"/>
  <c r="T591"/>
  <c r="T592"/>
  <c r="T593"/>
  <c r="T594"/>
  <c r="T595"/>
  <c r="T596"/>
  <c r="T597"/>
  <c r="T598"/>
  <c r="T599"/>
  <c r="T600"/>
  <c r="T601"/>
  <c r="T602"/>
  <c r="T603"/>
  <c r="T604"/>
  <c r="T605"/>
  <c r="T606"/>
  <c r="T607"/>
  <c r="T608"/>
  <c r="T609"/>
  <c r="T610"/>
  <c r="T611"/>
  <c r="T612"/>
  <c r="T613"/>
  <c r="T614"/>
  <c r="T615"/>
  <c r="T616"/>
  <c r="T617"/>
  <c r="T618"/>
  <c r="T619"/>
  <c r="T620"/>
  <c r="T621"/>
  <c r="T622"/>
  <c r="T623"/>
  <c r="T624"/>
  <c r="T625"/>
  <c r="T626"/>
  <c r="T627"/>
  <c r="T628"/>
  <c r="T629"/>
  <c r="T630"/>
  <c r="T631"/>
  <c r="T632"/>
  <c r="T633"/>
  <c r="T634"/>
  <c r="T635"/>
  <c r="T636"/>
  <c r="T637"/>
  <c r="T638"/>
  <c r="T639"/>
  <c r="T640"/>
  <c r="T641"/>
  <c r="T642"/>
  <c r="T643"/>
  <c r="T644"/>
  <c r="T645"/>
  <c r="T646"/>
  <c r="T647"/>
  <c r="T648"/>
  <c r="T649"/>
  <c r="T650"/>
  <c r="T651"/>
  <c r="T652"/>
  <c r="T653"/>
  <c r="T654"/>
  <c r="T655"/>
  <c r="T656"/>
  <c r="T657"/>
  <c r="T658"/>
  <c r="T659"/>
  <c r="T660"/>
  <c r="T661"/>
  <c r="T662"/>
  <c r="T663"/>
  <c r="T664"/>
  <c r="T665"/>
  <c r="T666"/>
  <c r="T667"/>
  <c r="T668"/>
  <c r="T669"/>
  <c r="T670"/>
  <c r="T671"/>
  <c r="T672"/>
  <c r="T673"/>
  <c r="T674"/>
  <c r="T675"/>
  <c r="T676"/>
  <c r="T677"/>
  <c r="T678"/>
  <c r="T679"/>
  <c r="T680"/>
  <c r="T681"/>
  <c r="T682"/>
  <c r="T683"/>
  <c r="T684"/>
  <c r="T685"/>
  <c r="T686"/>
  <c r="T687"/>
  <c r="T688"/>
  <c r="T689"/>
  <c r="T690"/>
  <c r="T691"/>
  <c r="T692"/>
  <c r="T693"/>
  <c r="T694"/>
  <c r="T695"/>
  <c r="T696"/>
  <c r="T697"/>
  <c r="T698"/>
  <c r="T699"/>
  <c r="T700"/>
  <c r="T701"/>
  <c r="T702"/>
  <c r="T703"/>
  <c r="T704"/>
  <c r="T705"/>
  <c r="T706"/>
  <c r="T707"/>
  <c r="T708"/>
  <c r="T709"/>
  <c r="T710"/>
  <c r="T711"/>
  <c r="T712"/>
  <c r="T713"/>
  <c r="T714"/>
  <c r="T715"/>
  <c r="T716"/>
  <c r="T717"/>
  <c r="T718"/>
  <c r="T719"/>
  <c r="T720"/>
  <c r="T721"/>
  <c r="T722"/>
  <c r="T723"/>
  <c r="T724"/>
  <c r="T725"/>
  <c r="T726"/>
  <c r="T727"/>
  <c r="T728"/>
  <c r="T729"/>
  <c r="T730"/>
  <c r="T731"/>
  <c r="T732"/>
  <c r="T733"/>
  <c r="T734"/>
  <c r="T735"/>
  <c r="T736"/>
  <c r="T737"/>
  <c r="T738"/>
  <c r="T739"/>
  <c r="T740"/>
  <c r="T741"/>
  <c r="T742"/>
  <c r="T743"/>
  <c r="T744"/>
  <c r="T745"/>
  <c r="T746"/>
  <c r="T747"/>
  <c r="T748"/>
  <c r="T749"/>
  <c r="T750"/>
  <c r="T751"/>
  <c r="T752"/>
  <c r="T753"/>
  <c r="T754"/>
  <c r="T755"/>
  <c r="T4"/>
  <c r="B754" i="3"/>
  <c r="A753"/>
  <c r="S5" i="2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4"/>
  <c r="K4"/>
  <c r="O4"/>
  <c r="S4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5"/>
  <c r="C6"/>
  <c r="C4"/>
  <c r="B753" i="3" l="1"/>
  <c r="A752"/>
  <c r="C753"/>
  <c r="A751" l="1"/>
  <c r="C752"/>
  <c r="B752"/>
  <c r="A750" l="1"/>
  <c r="C751"/>
  <c r="B751"/>
  <c r="A749" l="1"/>
  <c r="C750"/>
  <c r="B750"/>
  <c r="A748" l="1"/>
  <c r="C749"/>
  <c r="B749"/>
  <c r="A747" l="1"/>
  <c r="C748"/>
  <c r="B748"/>
  <c r="A746" l="1"/>
  <c r="C747"/>
  <c r="B747"/>
  <c r="A745" l="1"/>
  <c r="C746"/>
  <c r="B746"/>
  <c r="A744" l="1"/>
  <c r="C745"/>
  <c r="B745"/>
  <c r="A743" l="1"/>
  <c r="C744"/>
  <c r="B744"/>
  <c r="A742" l="1"/>
  <c r="C743"/>
  <c r="B743"/>
  <c r="A741" l="1"/>
  <c r="C742"/>
  <c r="B742"/>
  <c r="A740" l="1"/>
  <c r="C741"/>
  <c r="B741"/>
  <c r="A739" l="1"/>
  <c r="C740"/>
  <c r="B740"/>
  <c r="A738" l="1"/>
  <c r="C739"/>
  <c r="B739"/>
  <c r="A737" l="1"/>
  <c r="C738"/>
  <c r="B738"/>
  <c r="A736" l="1"/>
  <c r="C737"/>
  <c r="B737"/>
  <c r="A735" l="1"/>
  <c r="C736"/>
  <c r="B736"/>
  <c r="A734" l="1"/>
  <c r="C735"/>
  <c r="B735"/>
  <c r="A733" l="1"/>
  <c r="C734"/>
  <c r="B734"/>
  <c r="A732" l="1"/>
  <c r="C733"/>
  <c r="B733"/>
  <c r="A731" l="1"/>
  <c r="C732"/>
  <c r="B732"/>
  <c r="A730" l="1"/>
  <c r="C731"/>
  <c r="B731"/>
  <c r="A729" l="1"/>
  <c r="C730"/>
  <c r="B730"/>
  <c r="A728" l="1"/>
  <c r="C729"/>
  <c r="B729"/>
  <c r="A727" l="1"/>
  <c r="C728"/>
  <c r="B728"/>
  <c r="A726" l="1"/>
  <c r="C727"/>
  <c r="B727"/>
  <c r="A725" l="1"/>
  <c r="C726"/>
  <c r="B726"/>
  <c r="A724" l="1"/>
  <c r="C725"/>
  <c r="B725"/>
  <c r="A723" l="1"/>
  <c r="C724"/>
  <c r="B724"/>
  <c r="A722" l="1"/>
  <c r="C723"/>
  <c r="B723"/>
  <c r="A721" l="1"/>
  <c r="C722"/>
  <c r="B722"/>
  <c r="A720" l="1"/>
  <c r="C721"/>
  <c r="B721"/>
  <c r="A719" l="1"/>
  <c r="C720"/>
  <c r="B720"/>
  <c r="A718" l="1"/>
  <c r="C719"/>
  <c r="B719"/>
  <c r="A717" l="1"/>
  <c r="C718"/>
  <c r="B718"/>
  <c r="A716" l="1"/>
  <c r="C717"/>
  <c r="B717"/>
  <c r="A715" l="1"/>
  <c r="C716"/>
  <c r="B716"/>
  <c r="A714" l="1"/>
  <c r="C715"/>
  <c r="B715"/>
  <c r="A713" l="1"/>
  <c r="C714"/>
  <c r="B714"/>
  <c r="A712" l="1"/>
  <c r="C713"/>
  <c r="B713"/>
  <c r="A711" l="1"/>
  <c r="C712"/>
  <c r="B712"/>
  <c r="A710" l="1"/>
  <c r="C711"/>
  <c r="B711"/>
  <c r="A709" l="1"/>
  <c r="C710"/>
  <c r="B710"/>
  <c r="A708" l="1"/>
  <c r="C709"/>
  <c r="B709"/>
  <c r="A707" l="1"/>
  <c r="C708"/>
  <c r="B708"/>
  <c r="A706" l="1"/>
  <c r="C707"/>
  <c r="B707"/>
  <c r="A705" l="1"/>
  <c r="C706"/>
  <c r="B706"/>
  <c r="A704" l="1"/>
  <c r="C705"/>
  <c r="B705"/>
  <c r="A703" l="1"/>
  <c r="C704"/>
  <c r="B704"/>
  <c r="A702" l="1"/>
  <c r="C703"/>
  <c r="B703"/>
  <c r="A701" l="1"/>
  <c r="C702"/>
  <c r="B702"/>
  <c r="A700" l="1"/>
  <c r="C701"/>
  <c r="B701"/>
  <c r="A699" l="1"/>
  <c r="C700"/>
  <c r="B700"/>
  <c r="A698" l="1"/>
  <c r="C699"/>
  <c r="B699"/>
  <c r="A697" l="1"/>
  <c r="C698"/>
  <c r="B698"/>
  <c r="A696" l="1"/>
  <c r="C697"/>
  <c r="B697"/>
  <c r="A695" l="1"/>
  <c r="C696"/>
  <c r="B696"/>
  <c r="A694" l="1"/>
  <c r="C695"/>
  <c r="B695"/>
  <c r="A693" l="1"/>
  <c r="C694"/>
  <c r="B694"/>
  <c r="A692" l="1"/>
  <c r="C693"/>
  <c r="B693"/>
  <c r="A691" l="1"/>
  <c r="C692"/>
  <c r="B692"/>
  <c r="A690" l="1"/>
  <c r="C691"/>
  <c r="B691"/>
  <c r="A689" l="1"/>
  <c r="C690"/>
  <c r="B690"/>
  <c r="A688" l="1"/>
  <c r="C689"/>
  <c r="B689"/>
  <c r="A687" l="1"/>
  <c r="C688"/>
  <c r="B688"/>
  <c r="A686" l="1"/>
  <c r="C687"/>
  <c r="B687"/>
  <c r="A685" l="1"/>
  <c r="C686"/>
  <c r="B686"/>
  <c r="A684" l="1"/>
  <c r="C685"/>
  <c r="B685"/>
  <c r="A683" l="1"/>
  <c r="C684"/>
  <c r="B684"/>
  <c r="A682" l="1"/>
  <c r="C683"/>
  <c r="B683"/>
  <c r="A681" l="1"/>
  <c r="C682"/>
  <c r="B682"/>
  <c r="A680" l="1"/>
  <c r="C681"/>
  <c r="B681"/>
  <c r="A679" l="1"/>
  <c r="C680"/>
  <c r="B680"/>
  <c r="A678" l="1"/>
  <c r="C679"/>
  <c r="B679"/>
  <c r="A677" l="1"/>
  <c r="C678"/>
  <c r="B678"/>
  <c r="A676" l="1"/>
  <c r="C677"/>
  <c r="B677"/>
  <c r="A675" l="1"/>
  <c r="C676"/>
  <c r="B676"/>
  <c r="A674" l="1"/>
  <c r="C675"/>
  <c r="B675"/>
  <c r="A673" l="1"/>
  <c r="C674"/>
  <c r="B674"/>
  <c r="A672" l="1"/>
  <c r="C673"/>
  <c r="B673"/>
  <c r="A671" l="1"/>
  <c r="C672"/>
  <c r="B672"/>
  <c r="A670" l="1"/>
  <c r="C671"/>
  <c r="B671"/>
  <c r="A669" l="1"/>
  <c r="C670"/>
  <c r="B670"/>
  <c r="A668" l="1"/>
  <c r="C669"/>
  <c r="B669"/>
  <c r="A667" l="1"/>
  <c r="C668"/>
  <c r="B668"/>
  <c r="A666" l="1"/>
  <c r="C667"/>
  <c r="B667"/>
  <c r="A665" l="1"/>
  <c r="C666"/>
  <c r="B666"/>
  <c r="A664" l="1"/>
  <c r="C665"/>
  <c r="B665"/>
  <c r="A663" l="1"/>
  <c r="C664"/>
  <c r="B664"/>
  <c r="A662" l="1"/>
  <c r="C663"/>
  <c r="B663"/>
  <c r="A661" l="1"/>
  <c r="C662"/>
  <c r="B662"/>
  <c r="A660" l="1"/>
  <c r="C661"/>
  <c r="B661"/>
  <c r="A659" l="1"/>
  <c r="C660"/>
  <c r="B660"/>
  <c r="A658" l="1"/>
  <c r="C659"/>
  <c r="B659"/>
  <c r="A657" l="1"/>
  <c r="C658"/>
  <c r="B658"/>
  <c r="A656" l="1"/>
  <c r="C657"/>
  <c r="B657"/>
  <c r="A655" l="1"/>
  <c r="C656"/>
  <c r="B656"/>
  <c r="A654" l="1"/>
  <c r="C655"/>
  <c r="B655"/>
  <c r="A653" l="1"/>
  <c r="C654"/>
  <c r="B654"/>
  <c r="A652" l="1"/>
  <c r="C653"/>
  <c r="B653"/>
  <c r="A651" l="1"/>
  <c r="C652"/>
  <c r="B652"/>
  <c r="A650" l="1"/>
  <c r="C651"/>
  <c r="B651"/>
  <c r="A649" l="1"/>
  <c r="C650"/>
  <c r="B650"/>
  <c r="A648" l="1"/>
  <c r="C649"/>
  <c r="B649"/>
  <c r="A647" l="1"/>
  <c r="C648"/>
  <c r="B648"/>
  <c r="A646" l="1"/>
  <c r="C647"/>
  <c r="B647"/>
  <c r="A645" l="1"/>
  <c r="C646"/>
  <c r="B646"/>
  <c r="A644" l="1"/>
  <c r="C645"/>
  <c r="B645"/>
  <c r="A643" l="1"/>
  <c r="C644"/>
  <c r="B644"/>
  <c r="A642" l="1"/>
  <c r="C643"/>
  <c r="B643"/>
  <c r="A641" l="1"/>
  <c r="C642"/>
  <c r="B642"/>
  <c r="A640" l="1"/>
  <c r="C641"/>
  <c r="B641"/>
  <c r="A639" l="1"/>
  <c r="C640"/>
  <c r="B640"/>
  <c r="A638" l="1"/>
  <c r="C639"/>
  <c r="B639"/>
  <c r="A637" l="1"/>
  <c r="C638"/>
  <c r="B638"/>
  <c r="A636" l="1"/>
  <c r="C637"/>
  <c r="B637"/>
  <c r="A635" l="1"/>
  <c r="C636"/>
  <c r="B636"/>
  <c r="A634" l="1"/>
  <c r="C635"/>
  <c r="B635"/>
  <c r="A633" l="1"/>
  <c r="C634"/>
  <c r="B634"/>
  <c r="A632" l="1"/>
  <c r="C633"/>
  <c r="B633"/>
  <c r="A631" l="1"/>
  <c r="C632"/>
  <c r="B632"/>
  <c r="A630" l="1"/>
  <c r="C631"/>
  <c r="B631"/>
  <c r="A629" l="1"/>
  <c r="C630"/>
  <c r="B630"/>
  <c r="A628" l="1"/>
  <c r="C629"/>
  <c r="B629"/>
  <c r="A627" l="1"/>
  <c r="C628"/>
  <c r="B628"/>
  <c r="A626" l="1"/>
  <c r="C627"/>
  <c r="B627"/>
  <c r="A625" l="1"/>
  <c r="C626"/>
  <c r="B626"/>
  <c r="A624" l="1"/>
  <c r="C625"/>
  <c r="B625"/>
  <c r="A623" l="1"/>
  <c r="C624"/>
  <c r="B624"/>
  <c r="A622" l="1"/>
  <c r="C623"/>
  <c r="B623"/>
  <c r="A621" l="1"/>
  <c r="C622"/>
  <c r="B622"/>
  <c r="A620" l="1"/>
  <c r="C621"/>
  <c r="B621"/>
  <c r="A619" l="1"/>
  <c r="C620"/>
  <c r="B620"/>
  <c r="A618" l="1"/>
  <c r="C619"/>
  <c r="B619"/>
  <c r="A617" l="1"/>
  <c r="C618"/>
  <c r="B618"/>
  <c r="A616" l="1"/>
  <c r="C617"/>
  <c r="B617"/>
  <c r="A615" l="1"/>
  <c r="C616"/>
  <c r="B616"/>
  <c r="A614" l="1"/>
  <c r="C615"/>
  <c r="B615"/>
  <c r="A613" l="1"/>
  <c r="C614"/>
  <c r="B614"/>
  <c r="A612" l="1"/>
  <c r="C613"/>
  <c r="B613"/>
  <c r="A611" l="1"/>
  <c r="C612"/>
  <c r="B612"/>
  <c r="A610" l="1"/>
  <c r="C611"/>
  <c r="B611"/>
  <c r="A609" l="1"/>
  <c r="C610"/>
  <c r="B610"/>
  <c r="A608" l="1"/>
  <c r="C609"/>
  <c r="B609"/>
  <c r="A607" l="1"/>
  <c r="C608"/>
  <c r="B608"/>
  <c r="A606" l="1"/>
  <c r="C607"/>
  <c r="B607"/>
  <c r="A605" l="1"/>
  <c r="C606"/>
  <c r="B606"/>
  <c r="A604" l="1"/>
  <c r="C605"/>
  <c r="B605"/>
  <c r="A603" l="1"/>
  <c r="C604"/>
  <c r="B604"/>
  <c r="A602" l="1"/>
  <c r="C603"/>
  <c r="B603"/>
  <c r="A601" l="1"/>
  <c r="C602"/>
  <c r="B602"/>
  <c r="A600" l="1"/>
  <c r="C601"/>
  <c r="B601"/>
  <c r="A599" l="1"/>
  <c r="C600"/>
  <c r="B600"/>
  <c r="A598" l="1"/>
  <c r="C599"/>
  <c r="B599"/>
  <c r="A597" l="1"/>
  <c r="C598"/>
  <c r="B598"/>
  <c r="A596" l="1"/>
  <c r="C597"/>
  <c r="B597"/>
  <c r="A595" l="1"/>
  <c r="C596"/>
  <c r="B596"/>
  <c r="A594" l="1"/>
  <c r="C595"/>
  <c r="B595"/>
  <c r="A593" l="1"/>
  <c r="C594"/>
  <c r="B594"/>
  <c r="A592" l="1"/>
  <c r="C593"/>
  <c r="B593"/>
  <c r="A591" l="1"/>
  <c r="C592"/>
  <c r="B592"/>
  <c r="A590" l="1"/>
  <c r="C591"/>
  <c r="B591"/>
  <c r="A589" l="1"/>
  <c r="C590"/>
  <c r="B590"/>
  <c r="A588" l="1"/>
  <c r="C589"/>
  <c r="B589"/>
  <c r="A587" l="1"/>
  <c r="C588"/>
  <c r="B588"/>
  <c r="A586" l="1"/>
  <c r="C587"/>
  <c r="B587"/>
  <c r="A585" l="1"/>
  <c r="C586"/>
  <c r="B586"/>
  <c r="A584" l="1"/>
  <c r="C585"/>
  <c r="B585"/>
  <c r="A583" l="1"/>
  <c r="C584"/>
  <c r="B584"/>
  <c r="A582" l="1"/>
  <c r="C583"/>
  <c r="B583"/>
  <c r="A581" l="1"/>
  <c r="C582"/>
  <c r="B582"/>
  <c r="A580" l="1"/>
  <c r="C581"/>
  <c r="B581"/>
  <c r="A579" l="1"/>
  <c r="C580"/>
  <c r="B580"/>
  <c r="A578" l="1"/>
  <c r="C579"/>
  <c r="B579"/>
  <c r="A577" l="1"/>
  <c r="C578"/>
  <c r="B578"/>
  <c r="A576" l="1"/>
  <c r="C577"/>
  <c r="B577"/>
  <c r="A575" l="1"/>
  <c r="C576"/>
  <c r="B576"/>
  <c r="A574" l="1"/>
  <c r="C575"/>
  <c r="B575"/>
  <c r="A573" l="1"/>
  <c r="C574"/>
  <c r="B574"/>
  <c r="A572" l="1"/>
  <c r="C573"/>
  <c r="B573"/>
  <c r="A571" l="1"/>
  <c r="C572"/>
  <c r="B572"/>
  <c r="A570" l="1"/>
  <c r="C571"/>
  <c r="B571"/>
  <c r="A569" l="1"/>
  <c r="C570"/>
  <c r="B570"/>
  <c r="A568" l="1"/>
  <c r="C569"/>
  <c r="B569"/>
  <c r="A567" l="1"/>
  <c r="C568"/>
  <c r="B568"/>
  <c r="A566" l="1"/>
  <c r="C567"/>
  <c r="B567"/>
  <c r="A565" l="1"/>
  <c r="C566"/>
  <c r="B566"/>
  <c r="A564" l="1"/>
  <c r="C565"/>
  <c r="B565"/>
  <c r="A563" l="1"/>
  <c r="C564"/>
  <c r="B564"/>
  <c r="A562" l="1"/>
  <c r="C563"/>
  <c r="B563"/>
  <c r="A561" l="1"/>
  <c r="C562"/>
  <c r="B562"/>
  <c r="A560" l="1"/>
  <c r="C561"/>
  <c r="B561"/>
  <c r="A559" l="1"/>
  <c r="C560"/>
  <c r="B560"/>
  <c r="A558" l="1"/>
  <c r="C559"/>
  <c r="B559"/>
  <c r="A557" l="1"/>
  <c r="C558"/>
  <c r="B558"/>
  <c r="A556" l="1"/>
  <c r="C557"/>
  <c r="B557"/>
  <c r="A555" l="1"/>
  <c r="C556"/>
  <c r="B556"/>
  <c r="A554" l="1"/>
  <c r="C555"/>
  <c r="B555"/>
  <c r="A553" l="1"/>
  <c r="C554"/>
  <c r="B554"/>
  <c r="A552" l="1"/>
  <c r="C553"/>
  <c r="B553"/>
  <c r="A551" l="1"/>
  <c r="C552"/>
  <c r="B552"/>
  <c r="A550" l="1"/>
  <c r="C551"/>
  <c r="B551"/>
  <c r="A549" l="1"/>
  <c r="C550"/>
  <c r="B550"/>
  <c r="A548" l="1"/>
  <c r="C549"/>
  <c r="B549"/>
  <c r="A547" l="1"/>
  <c r="C548"/>
  <c r="B548"/>
  <c r="A546" l="1"/>
  <c r="C547"/>
  <c r="B547"/>
  <c r="A545" l="1"/>
  <c r="C546"/>
  <c r="B546"/>
  <c r="A544" l="1"/>
  <c r="C545"/>
  <c r="B545"/>
  <c r="A543" l="1"/>
  <c r="C544"/>
  <c r="B544"/>
  <c r="A542" l="1"/>
  <c r="C543"/>
  <c r="B543"/>
  <c r="A541" l="1"/>
  <c r="C542"/>
  <c r="B542"/>
  <c r="A540" l="1"/>
  <c r="C541"/>
  <c r="B541"/>
  <c r="A539" l="1"/>
  <c r="C540"/>
  <c r="B540"/>
  <c r="A538" l="1"/>
  <c r="C539"/>
  <c r="B539"/>
  <c r="A537" l="1"/>
  <c r="C538"/>
  <c r="B538"/>
  <c r="A536" l="1"/>
  <c r="C537"/>
  <c r="B537"/>
  <c r="A535" l="1"/>
  <c r="C536"/>
  <c r="B536"/>
  <c r="A534" l="1"/>
  <c r="C535"/>
  <c r="B535"/>
  <c r="A533" l="1"/>
  <c r="C534"/>
  <c r="B534"/>
  <c r="A532" l="1"/>
  <c r="C533"/>
  <c r="B533"/>
  <c r="A531" l="1"/>
  <c r="C532"/>
  <c r="B532"/>
  <c r="A530" l="1"/>
  <c r="C531"/>
  <c r="B531"/>
  <c r="A529" l="1"/>
  <c r="C530"/>
  <c r="B530"/>
  <c r="A528" l="1"/>
  <c r="C529"/>
  <c r="B529"/>
  <c r="A527" l="1"/>
  <c r="C528"/>
  <c r="B528"/>
  <c r="A526" l="1"/>
  <c r="C527"/>
  <c r="B527"/>
  <c r="A525" l="1"/>
  <c r="C526"/>
  <c r="B526"/>
  <c r="A524" l="1"/>
  <c r="C525"/>
  <c r="B525"/>
  <c r="A523" l="1"/>
  <c r="C524"/>
  <c r="B524"/>
  <c r="A522" l="1"/>
  <c r="C523"/>
  <c r="B523"/>
  <c r="A521" l="1"/>
  <c r="C522"/>
  <c r="B522"/>
  <c r="A520" l="1"/>
  <c r="C521"/>
  <c r="B521"/>
  <c r="A519" l="1"/>
  <c r="C520"/>
  <c r="B520"/>
  <c r="A518" l="1"/>
  <c r="C519"/>
  <c r="B519"/>
  <c r="A517" l="1"/>
  <c r="C518"/>
  <c r="B518"/>
  <c r="A516" l="1"/>
  <c r="C517"/>
  <c r="B517"/>
  <c r="A515" l="1"/>
  <c r="C516"/>
  <c r="B516"/>
  <c r="A514" l="1"/>
  <c r="C515"/>
  <c r="B515"/>
  <c r="A513" l="1"/>
  <c r="C514"/>
  <c r="B514"/>
  <c r="A512" l="1"/>
  <c r="C513"/>
  <c r="B513"/>
  <c r="A511" l="1"/>
  <c r="C512"/>
  <c r="B512"/>
  <c r="A510" l="1"/>
  <c r="C511"/>
  <c r="B511"/>
  <c r="A509" l="1"/>
  <c r="C510"/>
  <c r="B510"/>
  <c r="A508" l="1"/>
  <c r="C509"/>
  <c r="B509"/>
  <c r="A507" l="1"/>
  <c r="C508"/>
  <c r="B508"/>
  <c r="A506" l="1"/>
  <c r="C507"/>
  <c r="B507"/>
  <c r="A505" l="1"/>
  <c r="C506"/>
  <c r="B506"/>
  <c r="A504" l="1"/>
  <c r="C505"/>
  <c r="B505"/>
  <c r="A503" l="1"/>
  <c r="C504"/>
  <c r="B504"/>
  <c r="A502" l="1"/>
  <c r="C503"/>
  <c r="B503"/>
  <c r="A501" l="1"/>
  <c r="C502"/>
  <c r="B502"/>
  <c r="A500" l="1"/>
  <c r="C501"/>
  <c r="B501"/>
  <c r="A499" l="1"/>
  <c r="C500"/>
  <c r="B500"/>
  <c r="A498" l="1"/>
  <c r="C499"/>
  <c r="B499"/>
  <c r="A497" l="1"/>
  <c r="C498"/>
  <c r="B498"/>
  <c r="A496" l="1"/>
  <c r="C497"/>
  <c r="B497"/>
  <c r="A495" l="1"/>
  <c r="C496"/>
  <c r="B496"/>
  <c r="A494" l="1"/>
  <c r="C495"/>
  <c r="B495"/>
  <c r="A493" l="1"/>
  <c r="C494"/>
  <c r="B494"/>
  <c r="A492" l="1"/>
  <c r="C493"/>
  <c r="B493"/>
  <c r="A491" l="1"/>
  <c r="C492"/>
  <c r="B492"/>
  <c r="A490" l="1"/>
  <c r="C491"/>
  <c r="B491"/>
  <c r="A489" l="1"/>
  <c r="C490"/>
  <c r="B490"/>
  <c r="A488" l="1"/>
  <c r="C489"/>
  <c r="B489"/>
  <c r="A487" l="1"/>
  <c r="C488"/>
  <c r="B488"/>
  <c r="A486" l="1"/>
  <c r="C487"/>
  <c r="B487"/>
  <c r="A485" l="1"/>
  <c r="C486"/>
  <c r="B486"/>
  <c r="A484" l="1"/>
  <c r="C485"/>
  <c r="B485"/>
  <c r="A483" l="1"/>
  <c r="C484"/>
  <c r="B484"/>
  <c r="A482" l="1"/>
  <c r="C483"/>
  <c r="B483"/>
  <c r="A481" l="1"/>
  <c r="C482"/>
  <c r="B482"/>
  <c r="A480" l="1"/>
  <c r="C481"/>
  <c r="B481"/>
  <c r="A479" l="1"/>
  <c r="C480"/>
  <c r="B480"/>
  <c r="A478" l="1"/>
  <c r="C479"/>
  <c r="B479"/>
  <c r="A477" l="1"/>
  <c r="C478"/>
  <c r="B478"/>
  <c r="A476" l="1"/>
  <c r="C477"/>
  <c r="B477"/>
  <c r="A475" l="1"/>
  <c r="C476"/>
  <c r="B476"/>
  <c r="A474" l="1"/>
  <c r="C475"/>
  <c r="B475"/>
  <c r="A473" l="1"/>
  <c r="C474"/>
  <c r="B474"/>
  <c r="A472" l="1"/>
  <c r="C473"/>
  <c r="B473"/>
  <c r="A471" l="1"/>
  <c r="C472"/>
  <c r="B472"/>
  <c r="A470" l="1"/>
  <c r="C471"/>
  <c r="B471"/>
  <c r="A469" l="1"/>
  <c r="C470"/>
  <c r="B470"/>
  <c r="A468" l="1"/>
  <c r="C469"/>
  <c r="B469"/>
  <c r="A467" l="1"/>
  <c r="C468"/>
  <c r="B468"/>
  <c r="A466" l="1"/>
  <c r="C467"/>
  <c r="B467"/>
  <c r="A465" l="1"/>
  <c r="C466"/>
  <c r="B466"/>
  <c r="A464" l="1"/>
  <c r="C465"/>
  <c r="B465"/>
  <c r="A463" l="1"/>
  <c r="C464"/>
  <c r="B464"/>
  <c r="A462" l="1"/>
  <c r="C463"/>
  <c r="B463"/>
  <c r="A461" l="1"/>
  <c r="C462"/>
  <c r="B462"/>
  <c r="A460" l="1"/>
  <c r="C461"/>
  <c r="B461"/>
  <c r="A459" l="1"/>
  <c r="C460"/>
  <c r="B460"/>
  <c r="A458" l="1"/>
  <c r="C459"/>
  <c r="B459"/>
  <c r="A457" l="1"/>
  <c r="C458"/>
  <c r="B458"/>
  <c r="A456" l="1"/>
  <c r="C457"/>
  <c r="B457"/>
  <c r="A455" l="1"/>
  <c r="C456"/>
  <c r="B456"/>
  <c r="A454" l="1"/>
  <c r="C455"/>
  <c r="B455"/>
  <c r="A453" l="1"/>
  <c r="C454"/>
  <c r="B454"/>
  <c r="A452" l="1"/>
  <c r="C453"/>
  <c r="B453"/>
  <c r="A451" l="1"/>
  <c r="C452"/>
  <c r="B452"/>
  <c r="A450" l="1"/>
  <c r="C451"/>
  <c r="B451"/>
  <c r="A449" l="1"/>
  <c r="C450"/>
  <c r="B450"/>
  <c r="A448" l="1"/>
  <c r="C449"/>
  <c r="B449"/>
  <c r="A447" l="1"/>
  <c r="C448"/>
  <c r="B448"/>
  <c r="A446" l="1"/>
  <c r="C447"/>
  <c r="B447"/>
  <c r="A445" l="1"/>
  <c r="C446"/>
  <c r="B446"/>
  <c r="A444" l="1"/>
  <c r="C445"/>
  <c r="B445"/>
  <c r="A443" l="1"/>
  <c r="C444"/>
  <c r="B444"/>
  <c r="A442" l="1"/>
  <c r="C443"/>
  <c r="B443"/>
  <c r="A441" l="1"/>
  <c r="C442"/>
  <c r="B442"/>
  <c r="A440" l="1"/>
  <c r="C441"/>
  <c r="B441"/>
  <c r="A439" l="1"/>
  <c r="C440"/>
  <c r="B440"/>
  <c r="A438" l="1"/>
  <c r="C439"/>
  <c r="B439"/>
  <c r="A437" l="1"/>
  <c r="C438"/>
  <c r="B438"/>
  <c r="A436" l="1"/>
  <c r="C437"/>
  <c r="B437"/>
  <c r="A435" l="1"/>
  <c r="C436"/>
  <c r="B436"/>
  <c r="A434" l="1"/>
  <c r="C435"/>
  <c r="B435"/>
  <c r="A433" l="1"/>
  <c r="C434"/>
  <c r="B434"/>
  <c r="A432" l="1"/>
  <c r="C433"/>
  <c r="B433"/>
  <c r="A431" l="1"/>
  <c r="C432"/>
  <c r="B432"/>
  <c r="A430" l="1"/>
  <c r="C431"/>
  <c r="B431"/>
  <c r="A429" l="1"/>
  <c r="C430"/>
  <c r="B430"/>
  <c r="A428" l="1"/>
  <c r="C429"/>
  <c r="B429"/>
  <c r="A427" l="1"/>
  <c r="C428"/>
  <c r="B428"/>
  <c r="A426" l="1"/>
  <c r="C427"/>
  <c r="B427"/>
  <c r="A425" l="1"/>
  <c r="C426"/>
  <c r="B426"/>
  <c r="A424" l="1"/>
  <c r="C425"/>
  <c r="B425"/>
  <c r="A423" l="1"/>
  <c r="C424"/>
  <c r="B424"/>
  <c r="A422" l="1"/>
  <c r="C423"/>
  <c r="B423"/>
  <c r="A421" l="1"/>
  <c r="C422"/>
  <c r="B422"/>
  <c r="A420" l="1"/>
  <c r="C421"/>
  <c r="B421"/>
  <c r="A419" l="1"/>
  <c r="C420"/>
  <c r="B420"/>
  <c r="A418" l="1"/>
  <c r="C419"/>
  <c r="B419"/>
  <c r="A417" l="1"/>
  <c r="C418"/>
  <c r="B418"/>
  <c r="A416" l="1"/>
  <c r="C417"/>
  <c r="B417"/>
  <c r="A415" l="1"/>
  <c r="C416"/>
  <c r="B416"/>
  <c r="A414" l="1"/>
  <c r="C415"/>
  <c r="B415"/>
  <c r="A413" l="1"/>
  <c r="C414"/>
  <c r="B414"/>
  <c r="A412" l="1"/>
  <c r="C413"/>
  <c r="B413"/>
  <c r="A411" l="1"/>
  <c r="C412"/>
  <c r="B412"/>
  <c r="A410" l="1"/>
  <c r="C411"/>
  <c r="B411"/>
  <c r="A409" l="1"/>
  <c r="C410"/>
  <c r="B410"/>
  <c r="A408" l="1"/>
  <c r="C409"/>
  <c r="B409"/>
  <c r="A407" l="1"/>
  <c r="C408"/>
  <c r="B408"/>
  <c r="A406" l="1"/>
  <c r="C407"/>
  <c r="B407"/>
  <c r="A405" l="1"/>
  <c r="C406"/>
  <c r="B406"/>
  <c r="A404" l="1"/>
  <c r="C405"/>
  <c r="B405"/>
  <c r="A403" l="1"/>
  <c r="C404"/>
  <c r="B404"/>
  <c r="A402" l="1"/>
  <c r="C403"/>
  <c r="B403"/>
  <c r="A401" l="1"/>
  <c r="C402"/>
  <c r="B402"/>
  <c r="A400" l="1"/>
  <c r="C401"/>
  <c r="B401"/>
  <c r="A399" l="1"/>
  <c r="C400"/>
  <c r="B400"/>
  <c r="A398" l="1"/>
  <c r="C399"/>
  <c r="B399"/>
  <c r="A397" l="1"/>
  <c r="C398"/>
  <c r="B398"/>
  <c r="A396" l="1"/>
  <c r="C397"/>
  <c r="B397"/>
  <c r="A395" l="1"/>
  <c r="C396"/>
  <c r="B396"/>
  <c r="A394" l="1"/>
  <c r="C395"/>
  <c r="B395"/>
  <c r="A393" l="1"/>
  <c r="C394"/>
  <c r="B394"/>
  <c r="A392" l="1"/>
  <c r="C393"/>
  <c r="B393"/>
  <c r="A391" l="1"/>
  <c r="C392"/>
  <c r="B392"/>
  <c r="A390" l="1"/>
  <c r="C391"/>
  <c r="B391"/>
  <c r="A389" l="1"/>
  <c r="C390"/>
  <c r="B390"/>
  <c r="A388" l="1"/>
  <c r="C389"/>
  <c r="B389"/>
  <c r="A387" l="1"/>
  <c r="C388"/>
  <c r="B388"/>
  <c r="A386" l="1"/>
  <c r="C387"/>
  <c r="B387"/>
  <c r="A385" l="1"/>
  <c r="C386"/>
  <c r="B386"/>
  <c r="A384" l="1"/>
  <c r="C385"/>
  <c r="B385"/>
  <c r="A383" l="1"/>
  <c r="C384"/>
  <c r="B384"/>
  <c r="A382" l="1"/>
  <c r="C383"/>
  <c r="B383"/>
  <c r="A381" l="1"/>
  <c r="C382"/>
  <c r="B382"/>
  <c r="A380" l="1"/>
  <c r="C381"/>
  <c r="B381"/>
  <c r="A379" l="1"/>
  <c r="C380"/>
  <c r="B380"/>
  <c r="A378" l="1"/>
  <c r="C379"/>
  <c r="B379"/>
  <c r="A377" l="1"/>
  <c r="C378"/>
  <c r="B378"/>
  <c r="A376" l="1"/>
  <c r="C377"/>
  <c r="B377"/>
  <c r="A375" l="1"/>
  <c r="C376"/>
  <c r="B376"/>
  <c r="A374" l="1"/>
  <c r="C375"/>
  <c r="B375"/>
  <c r="A373" l="1"/>
  <c r="C374"/>
  <c r="B374"/>
  <c r="A372" l="1"/>
  <c r="C373"/>
  <c r="B373"/>
  <c r="A371" l="1"/>
  <c r="C372"/>
  <c r="B372"/>
  <c r="A370" l="1"/>
  <c r="C371"/>
  <c r="B371"/>
  <c r="A369" l="1"/>
  <c r="C370"/>
  <c r="B370"/>
  <c r="A368" l="1"/>
  <c r="C369"/>
  <c r="B369"/>
  <c r="A367" l="1"/>
  <c r="C368"/>
  <c r="B368"/>
  <c r="A366" l="1"/>
  <c r="C367"/>
  <c r="B367"/>
  <c r="A365" l="1"/>
  <c r="C366"/>
  <c r="B366"/>
  <c r="A364" l="1"/>
  <c r="C365"/>
  <c r="B365"/>
  <c r="A363" l="1"/>
  <c r="C364"/>
  <c r="B364"/>
  <c r="A362" l="1"/>
  <c r="C363"/>
  <c r="B363"/>
  <c r="A361" l="1"/>
  <c r="C362"/>
  <c r="B362"/>
  <c r="A360" l="1"/>
  <c r="C361"/>
  <c r="B361"/>
  <c r="A359" l="1"/>
  <c r="C360"/>
  <c r="B360"/>
  <c r="A358" l="1"/>
  <c r="C359"/>
  <c r="B359"/>
  <c r="A357" l="1"/>
  <c r="C358"/>
  <c r="B358"/>
  <c r="A356" l="1"/>
  <c r="C357"/>
  <c r="B357"/>
  <c r="A355" l="1"/>
  <c r="C356"/>
  <c r="B356"/>
  <c r="A354" l="1"/>
  <c r="C355"/>
  <c r="B355"/>
  <c r="A353" l="1"/>
  <c r="C354"/>
  <c r="B354"/>
  <c r="A352" l="1"/>
  <c r="C353"/>
  <c r="B353"/>
  <c r="A351" l="1"/>
  <c r="C352"/>
  <c r="B352"/>
  <c r="A350" l="1"/>
  <c r="C351"/>
  <c r="B351"/>
  <c r="A349" l="1"/>
  <c r="C350"/>
  <c r="B350"/>
  <c r="A348" l="1"/>
  <c r="C349"/>
  <c r="B349"/>
  <c r="A347" l="1"/>
  <c r="C348"/>
  <c r="B348"/>
  <c r="A346" l="1"/>
  <c r="C347"/>
  <c r="B347"/>
  <c r="A345" l="1"/>
  <c r="C346"/>
  <c r="B346"/>
  <c r="A344" l="1"/>
  <c r="C345"/>
  <c r="B345"/>
  <c r="A343" l="1"/>
  <c r="C344"/>
  <c r="B344"/>
  <c r="A342" l="1"/>
  <c r="C343"/>
  <c r="B343"/>
  <c r="A341" l="1"/>
  <c r="C342"/>
  <c r="B342"/>
  <c r="A340" l="1"/>
  <c r="C341"/>
  <c r="B341"/>
  <c r="A339" l="1"/>
  <c r="C340"/>
  <c r="B340"/>
  <c r="A338" l="1"/>
  <c r="C339"/>
  <c r="B339"/>
  <c r="A337" l="1"/>
  <c r="C338"/>
  <c r="B338"/>
  <c r="A336" l="1"/>
  <c r="C337"/>
  <c r="B337"/>
  <c r="A335" l="1"/>
  <c r="C336"/>
  <c r="B336"/>
  <c r="A334" l="1"/>
  <c r="C335"/>
  <c r="B335"/>
  <c r="A333" l="1"/>
  <c r="C334"/>
  <c r="B334"/>
  <c r="A332" l="1"/>
  <c r="C333"/>
  <c r="B333"/>
  <c r="A331" l="1"/>
  <c r="C332"/>
  <c r="B332"/>
  <c r="A330" l="1"/>
  <c r="C331"/>
  <c r="B331"/>
  <c r="A329" l="1"/>
  <c r="C330"/>
  <c r="B330"/>
  <c r="A328" l="1"/>
  <c r="C329"/>
  <c r="B329"/>
  <c r="A327" l="1"/>
  <c r="C328"/>
  <c r="B328"/>
  <c r="A326" l="1"/>
  <c r="C327"/>
  <c r="B327"/>
  <c r="A325" l="1"/>
  <c r="C326"/>
  <c r="B326"/>
  <c r="A324" l="1"/>
  <c r="C325"/>
  <c r="B325"/>
  <c r="A323" l="1"/>
  <c r="C324"/>
  <c r="B324"/>
  <c r="A322" l="1"/>
  <c r="C323"/>
  <c r="B323"/>
  <c r="A321" l="1"/>
  <c r="C322"/>
  <c r="B322"/>
  <c r="A320" l="1"/>
  <c r="C321"/>
  <c r="B321"/>
  <c r="A319" l="1"/>
  <c r="C320"/>
  <c r="B320"/>
  <c r="A318" l="1"/>
  <c r="C319"/>
  <c r="B319"/>
  <c r="A317" l="1"/>
  <c r="C318"/>
  <c r="B318"/>
  <c r="A316" l="1"/>
  <c r="C317"/>
  <c r="B317"/>
  <c r="A315" l="1"/>
  <c r="C316"/>
  <c r="B316"/>
  <c r="A314" l="1"/>
  <c r="C315"/>
  <c r="B315"/>
  <c r="A313" l="1"/>
  <c r="C314"/>
  <c r="B314"/>
  <c r="A312" l="1"/>
  <c r="C313"/>
  <c r="B313"/>
  <c r="A311" l="1"/>
  <c r="C312"/>
  <c r="B312"/>
  <c r="A310" l="1"/>
  <c r="C311"/>
  <c r="B311"/>
  <c r="A309" l="1"/>
  <c r="C310"/>
  <c r="B310"/>
  <c r="A308" l="1"/>
  <c r="C309"/>
  <c r="B309"/>
  <c r="A307" l="1"/>
  <c r="C308"/>
  <c r="B308"/>
  <c r="A306" l="1"/>
  <c r="C307"/>
  <c r="B307"/>
  <c r="A305" l="1"/>
  <c r="C306"/>
  <c r="B306"/>
  <c r="A304" l="1"/>
  <c r="C305"/>
  <c r="B305"/>
  <c r="A303" l="1"/>
  <c r="C304"/>
  <c r="B304"/>
  <c r="A302" l="1"/>
  <c r="C303"/>
  <c r="B303"/>
  <c r="A301" l="1"/>
  <c r="C302"/>
  <c r="B302"/>
  <c r="A300" l="1"/>
  <c r="C301"/>
  <c r="B301"/>
  <c r="A299" l="1"/>
  <c r="C300"/>
  <c r="B300"/>
  <c r="A298" l="1"/>
  <c r="C299"/>
  <c r="B299"/>
  <c r="A297" l="1"/>
  <c r="C298"/>
  <c r="B298"/>
  <c r="A296" l="1"/>
  <c r="C297"/>
  <c r="B297"/>
  <c r="A295" l="1"/>
  <c r="C296"/>
  <c r="B296"/>
  <c r="A294" l="1"/>
  <c r="C295"/>
  <c r="B295"/>
  <c r="A293" l="1"/>
  <c r="C294"/>
  <c r="B294"/>
  <c r="A292" l="1"/>
  <c r="C293"/>
  <c r="B293"/>
  <c r="A291" l="1"/>
  <c r="C292"/>
  <c r="B292"/>
  <c r="A290" l="1"/>
  <c r="C291"/>
  <c r="B291"/>
  <c r="A289" l="1"/>
  <c r="C290"/>
  <c r="B290"/>
  <c r="A288" l="1"/>
  <c r="C289"/>
  <c r="B289"/>
  <c r="A287" l="1"/>
  <c r="C288"/>
  <c r="B288"/>
  <c r="A286" l="1"/>
  <c r="C287"/>
  <c r="B287"/>
  <c r="A285" l="1"/>
  <c r="C286"/>
  <c r="B286"/>
  <c r="A284" l="1"/>
  <c r="C285"/>
  <c r="B285"/>
  <c r="A283" l="1"/>
  <c r="C284"/>
  <c r="B284"/>
  <c r="A282" l="1"/>
  <c r="C283"/>
  <c r="B283"/>
  <c r="A281" l="1"/>
  <c r="C282"/>
  <c r="B282"/>
  <c r="A280" l="1"/>
  <c r="C281"/>
  <c r="B281"/>
  <c r="A279" l="1"/>
  <c r="C280"/>
  <c r="B280"/>
  <c r="A278" l="1"/>
  <c r="C279"/>
  <c r="B279"/>
  <c r="A277" l="1"/>
  <c r="C278"/>
  <c r="B278"/>
  <c r="A276" l="1"/>
  <c r="C277"/>
  <c r="B277"/>
  <c r="A275" l="1"/>
  <c r="C276"/>
  <c r="B276"/>
  <c r="A274" l="1"/>
  <c r="C275"/>
  <c r="B275"/>
  <c r="A273" l="1"/>
  <c r="C274"/>
  <c r="B274"/>
  <c r="A272" l="1"/>
  <c r="C273"/>
  <c r="B273"/>
  <c r="A271" l="1"/>
  <c r="C272"/>
  <c r="B272"/>
  <c r="A270" l="1"/>
  <c r="C271"/>
  <c r="B271"/>
  <c r="A269" l="1"/>
  <c r="C270"/>
  <c r="B270"/>
  <c r="A268" l="1"/>
  <c r="C269"/>
  <c r="B269"/>
  <c r="A267" l="1"/>
  <c r="C268"/>
  <c r="B268"/>
  <c r="A266" l="1"/>
  <c r="C267"/>
  <c r="B267"/>
  <c r="A265" l="1"/>
  <c r="C266"/>
  <c r="B266"/>
  <c r="A264" l="1"/>
  <c r="C265"/>
  <c r="B265"/>
  <c r="A263" l="1"/>
  <c r="C264"/>
  <c r="B264"/>
  <c r="A262" l="1"/>
  <c r="C263"/>
  <c r="B263"/>
  <c r="A261" l="1"/>
  <c r="C262"/>
  <c r="B262"/>
  <c r="A260" l="1"/>
  <c r="C261"/>
  <c r="B261"/>
  <c r="A259" l="1"/>
  <c r="C260"/>
  <c r="B260"/>
  <c r="A258" l="1"/>
  <c r="C259"/>
  <c r="B259"/>
  <c r="A257" l="1"/>
  <c r="C258"/>
  <c r="B258"/>
  <c r="A256" l="1"/>
  <c r="C257"/>
  <c r="B257"/>
  <c r="A255" l="1"/>
  <c r="C256"/>
  <c r="B256"/>
  <c r="A254" l="1"/>
  <c r="C255"/>
  <c r="B255"/>
  <c r="A253" l="1"/>
  <c r="C254"/>
  <c r="B254"/>
  <c r="A252" l="1"/>
  <c r="C253"/>
  <c r="B253"/>
  <c r="A251" l="1"/>
  <c r="C252"/>
  <c r="B252"/>
  <c r="A250" l="1"/>
  <c r="C251"/>
  <c r="B251"/>
  <c r="A249" l="1"/>
  <c r="C250"/>
  <c r="B250"/>
  <c r="A248" l="1"/>
  <c r="C249"/>
  <c r="B249"/>
  <c r="A247" l="1"/>
  <c r="C248"/>
  <c r="B248"/>
  <c r="A246" l="1"/>
  <c r="C247"/>
  <c r="B247"/>
  <c r="A245" l="1"/>
  <c r="C246"/>
  <c r="B246"/>
  <c r="A244" l="1"/>
  <c r="C245"/>
  <c r="B245"/>
  <c r="A243" l="1"/>
  <c r="C244"/>
  <c r="B244"/>
  <c r="A242" l="1"/>
  <c r="C243"/>
  <c r="B243"/>
  <c r="A241" l="1"/>
  <c r="C242"/>
  <c r="B242"/>
  <c r="A240" l="1"/>
  <c r="C241"/>
  <c r="B241"/>
  <c r="A239" l="1"/>
  <c r="C240"/>
  <c r="B240"/>
  <c r="A238" l="1"/>
  <c r="C239"/>
  <c r="B239"/>
  <c r="A237" l="1"/>
  <c r="C238"/>
  <c r="B238"/>
  <c r="A236" l="1"/>
  <c r="C237"/>
  <c r="B237"/>
  <c r="A235" l="1"/>
  <c r="C236"/>
  <c r="B236"/>
  <c r="A234" l="1"/>
  <c r="C235"/>
  <c r="B235"/>
  <c r="A233" l="1"/>
  <c r="C234"/>
  <c r="B234"/>
  <c r="A232" l="1"/>
  <c r="C233"/>
  <c r="B233"/>
  <c r="A231" l="1"/>
  <c r="C232"/>
  <c r="B232"/>
  <c r="A230" l="1"/>
  <c r="C231"/>
  <c r="B231"/>
  <c r="A229" l="1"/>
  <c r="C230"/>
  <c r="B230"/>
  <c r="A228" l="1"/>
  <c r="C229"/>
  <c r="B229"/>
  <c r="A227" l="1"/>
  <c r="C228"/>
  <c r="B228"/>
  <c r="A226" l="1"/>
  <c r="C227"/>
  <c r="B227"/>
  <c r="A225" l="1"/>
  <c r="C226"/>
  <c r="B226"/>
  <c r="A224" l="1"/>
  <c r="C225"/>
  <c r="B225"/>
  <c r="A223" l="1"/>
  <c r="C224"/>
  <c r="B224"/>
  <c r="A222" l="1"/>
  <c r="C223"/>
  <c r="B223"/>
  <c r="A221" l="1"/>
  <c r="C222"/>
  <c r="B222"/>
  <c r="A220" l="1"/>
  <c r="C221"/>
  <c r="B221"/>
  <c r="A219" l="1"/>
  <c r="C220"/>
  <c r="B220"/>
  <c r="A218" l="1"/>
  <c r="C219"/>
  <c r="B219"/>
  <c r="A217" l="1"/>
  <c r="C218"/>
  <c r="B218"/>
  <c r="A216" l="1"/>
  <c r="C217"/>
  <c r="B217"/>
  <c r="A215" l="1"/>
  <c r="C216"/>
  <c r="B216"/>
  <c r="A214" l="1"/>
  <c r="C215"/>
  <c r="B215"/>
  <c r="A213" l="1"/>
  <c r="C214"/>
  <c r="B214"/>
  <c r="A212" l="1"/>
  <c r="C213"/>
  <c r="B213"/>
  <c r="A211" l="1"/>
  <c r="C212"/>
  <c r="B212"/>
  <c r="A210" l="1"/>
  <c r="C211"/>
  <c r="B211"/>
  <c r="A209" l="1"/>
  <c r="C210"/>
  <c r="B210"/>
  <c r="A208" l="1"/>
  <c r="C209"/>
  <c r="B209"/>
  <c r="A207" l="1"/>
  <c r="C208"/>
  <c r="B208"/>
  <c r="A206" l="1"/>
  <c r="C207"/>
  <c r="B207"/>
  <c r="A205" l="1"/>
  <c r="C206"/>
  <c r="B206"/>
  <c r="A204" l="1"/>
  <c r="C205"/>
  <c r="B205"/>
  <c r="A203" l="1"/>
  <c r="C204"/>
  <c r="B204"/>
  <c r="A202" l="1"/>
  <c r="C203"/>
  <c r="B203"/>
  <c r="A201" l="1"/>
  <c r="C202"/>
  <c r="B202"/>
  <c r="A200" l="1"/>
  <c r="C201"/>
  <c r="B201"/>
  <c r="A199" l="1"/>
  <c r="C200"/>
  <c r="B200"/>
  <c r="A198" l="1"/>
  <c r="C199"/>
  <c r="B199"/>
  <c r="A197" l="1"/>
  <c r="C198"/>
  <c r="B198"/>
  <c r="A196" l="1"/>
  <c r="C197"/>
  <c r="B197"/>
  <c r="A195" l="1"/>
  <c r="C196"/>
  <c r="B196"/>
  <c r="A194" l="1"/>
  <c r="C195"/>
  <c r="B195"/>
  <c r="A193" l="1"/>
  <c r="C194"/>
  <c r="B194"/>
  <c r="A192" l="1"/>
  <c r="C193"/>
  <c r="B193"/>
  <c r="A191" l="1"/>
  <c r="C192"/>
  <c r="B192"/>
  <c r="A190" l="1"/>
  <c r="C191"/>
  <c r="B191"/>
  <c r="A189" l="1"/>
  <c r="C190"/>
  <c r="B190"/>
  <c r="A188" l="1"/>
  <c r="C189"/>
  <c r="B189"/>
  <c r="A187" l="1"/>
  <c r="C188"/>
  <c r="B188"/>
  <c r="A186" l="1"/>
  <c r="C187"/>
  <c r="B187"/>
  <c r="A185" l="1"/>
  <c r="C186"/>
  <c r="B186"/>
  <c r="A184" l="1"/>
  <c r="C185"/>
  <c r="B185"/>
  <c r="A183" l="1"/>
  <c r="C184"/>
  <c r="B184"/>
  <c r="A182" l="1"/>
  <c r="C183"/>
  <c r="B183"/>
  <c r="A181" l="1"/>
  <c r="C182"/>
  <c r="B182"/>
  <c r="A180" l="1"/>
  <c r="C181"/>
  <c r="B181"/>
  <c r="A179" l="1"/>
  <c r="C180"/>
  <c r="B180"/>
  <c r="A178" l="1"/>
  <c r="C179"/>
  <c r="B179"/>
  <c r="A177" l="1"/>
  <c r="C178"/>
  <c r="B178"/>
  <c r="A176" l="1"/>
  <c r="C177"/>
  <c r="B177"/>
  <c r="A175" l="1"/>
  <c r="C176"/>
  <c r="B176"/>
  <c r="A174" l="1"/>
  <c r="C175"/>
  <c r="B175"/>
  <c r="A173" l="1"/>
  <c r="C174"/>
  <c r="B174"/>
  <c r="A172" l="1"/>
  <c r="C173"/>
  <c r="B173"/>
  <c r="A171" l="1"/>
  <c r="C172"/>
  <c r="B172"/>
  <c r="A170" l="1"/>
  <c r="C171"/>
  <c r="B171"/>
  <c r="A169" l="1"/>
  <c r="C170"/>
  <c r="B170"/>
  <c r="A168" l="1"/>
  <c r="C169"/>
  <c r="B169"/>
  <c r="A167" l="1"/>
  <c r="C168"/>
  <c r="B168"/>
  <c r="A166" l="1"/>
  <c r="C167"/>
  <c r="B167"/>
  <c r="B166" l="1"/>
  <c r="C166"/>
  <c r="A165"/>
  <c r="B165" l="1"/>
  <c r="C165"/>
  <c r="A164"/>
  <c r="A163" l="1"/>
  <c r="C164"/>
  <c r="B164"/>
  <c r="A162" l="1"/>
  <c r="C163"/>
  <c r="B163"/>
  <c r="A161" l="1"/>
  <c r="C162"/>
  <c r="B162"/>
  <c r="A160" l="1"/>
  <c r="C161"/>
  <c r="B161"/>
  <c r="A159" l="1"/>
  <c r="C160"/>
  <c r="B160"/>
  <c r="A158" l="1"/>
  <c r="C159"/>
  <c r="B159"/>
  <c r="A157" l="1"/>
  <c r="C158"/>
  <c r="B158"/>
  <c r="A156" l="1"/>
  <c r="C157"/>
  <c r="B157"/>
  <c r="A155" l="1"/>
  <c r="C156"/>
  <c r="B156"/>
  <c r="A154" l="1"/>
  <c r="C155"/>
  <c r="B155"/>
  <c r="A153" l="1"/>
  <c r="C154"/>
  <c r="B154"/>
  <c r="A152" l="1"/>
  <c r="C153"/>
  <c r="B153"/>
  <c r="A151" l="1"/>
  <c r="C152"/>
  <c r="B152"/>
  <c r="A150" l="1"/>
  <c r="C151"/>
  <c r="B151"/>
  <c r="A149" l="1"/>
  <c r="C150"/>
  <c r="B150"/>
  <c r="A148" l="1"/>
  <c r="C149"/>
  <c r="B149"/>
  <c r="A147" l="1"/>
  <c r="C148"/>
  <c r="B148"/>
  <c r="A146" l="1"/>
  <c r="C147"/>
  <c r="B147"/>
  <c r="A145" l="1"/>
  <c r="C146"/>
  <c r="B146"/>
  <c r="A144" l="1"/>
  <c r="C145"/>
  <c r="B145"/>
  <c r="A143" l="1"/>
  <c r="C144"/>
  <c r="B144"/>
  <c r="A142" l="1"/>
  <c r="C143"/>
  <c r="B143"/>
  <c r="A141" l="1"/>
  <c r="C142"/>
  <c r="B142"/>
  <c r="A140" l="1"/>
  <c r="C141"/>
  <c r="B141"/>
  <c r="A139" l="1"/>
  <c r="C140"/>
  <c r="B140"/>
  <c r="A138" l="1"/>
  <c r="C139"/>
  <c r="B139"/>
  <c r="A137" l="1"/>
  <c r="C138"/>
  <c r="B138"/>
  <c r="C137" l="1"/>
  <c r="B137"/>
  <c r="A136"/>
  <c r="A135" l="1"/>
  <c r="C136"/>
  <c r="B136"/>
  <c r="A134" l="1"/>
  <c r="C135"/>
  <c r="B135"/>
  <c r="A133" l="1"/>
  <c r="C134"/>
  <c r="B134"/>
  <c r="A132" l="1"/>
  <c r="C133"/>
  <c r="B133"/>
  <c r="A131" l="1"/>
  <c r="C132"/>
  <c r="B132"/>
  <c r="A130" l="1"/>
  <c r="C131"/>
  <c r="B131"/>
  <c r="C130" l="1"/>
  <c r="B130"/>
  <c r="A129"/>
  <c r="A128" l="1"/>
  <c r="C129"/>
  <c r="B129"/>
  <c r="A127" l="1"/>
  <c r="C128"/>
  <c r="B128"/>
  <c r="A126" l="1"/>
  <c r="C127"/>
  <c r="B127"/>
  <c r="A125" l="1"/>
  <c r="C126"/>
  <c r="B126"/>
  <c r="A124" l="1"/>
  <c r="C125"/>
  <c r="B125"/>
  <c r="A123" l="1"/>
  <c r="C124"/>
  <c r="B124"/>
  <c r="A122" l="1"/>
  <c r="C123"/>
  <c r="B123"/>
  <c r="C122" l="1"/>
  <c r="B122"/>
  <c r="A121"/>
  <c r="A120" l="1"/>
  <c r="C121"/>
  <c r="B121"/>
  <c r="A119" l="1"/>
  <c r="C120"/>
  <c r="B120"/>
  <c r="A118" l="1"/>
  <c r="C119"/>
  <c r="B119"/>
  <c r="A117" l="1"/>
  <c r="C118"/>
  <c r="B118"/>
  <c r="A116" l="1"/>
  <c r="C117"/>
  <c r="B117"/>
  <c r="A115" l="1"/>
  <c r="C116"/>
  <c r="B116"/>
  <c r="A114" l="1"/>
  <c r="C115"/>
  <c r="B115"/>
  <c r="A113" l="1"/>
  <c r="C114"/>
  <c r="B114"/>
  <c r="A112" l="1"/>
  <c r="C113"/>
  <c r="B113"/>
  <c r="A111" l="1"/>
  <c r="C112"/>
  <c r="B112"/>
  <c r="A110" l="1"/>
  <c r="C111"/>
  <c r="B111"/>
  <c r="A109" l="1"/>
  <c r="C110"/>
  <c r="B110"/>
  <c r="A108" l="1"/>
  <c r="C109"/>
  <c r="B109"/>
  <c r="C108" l="1"/>
  <c r="B108"/>
  <c r="A107"/>
  <c r="A106" l="1"/>
  <c r="C107"/>
  <c r="B107"/>
  <c r="A105" l="1"/>
  <c r="C106"/>
  <c r="B106"/>
  <c r="A104" l="1"/>
  <c r="C105"/>
  <c r="B105"/>
  <c r="A103" l="1"/>
  <c r="C104"/>
  <c r="B104"/>
  <c r="A102" l="1"/>
  <c r="C103"/>
  <c r="B103"/>
  <c r="A101" l="1"/>
  <c r="C102"/>
  <c r="B102"/>
  <c r="A100" l="1"/>
  <c r="C101"/>
  <c r="B101"/>
  <c r="A99" l="1"/>
  <c r="C100"/>
  <c r="B100"/>
  <c r="A98" l="1"/>
  <c r="C99"/>
  <c r="B99"/>
  <c r="A97" l="1"/>
  <c r="C98"/>
  <c r="B98"/>
  <c r="A96" l="1"/>
  <c r="C97"/>
  <c r="B97"/>
  <c r="A95" l="1"/>
  <c r="C96"/>
  <c r="B96"/>
  <c r="A94" l="1"/>
  <c r="C95"/>
  <c r="B95"/>
  <c r="A93" l="1"/>
  <c r="C94"/>
  <c r="B94"/>
  <c r="A92" l="1"/>
  <c r="C93"/>
  <c r="B93"/>
  <c r="A91" l="1"/>
  <c r="C92"/>
  <c r="B92"/>
  <c r="A90" l="1"/>
  <c r="C91"/>
  <c r="B91"/>
  <c r="A89" l="1"/>
  <c r="C90"/>
  <c r="B90"/>
  <c r="A88" l="1"/>
  <c r="C89"/>
  <c r="B89"/>
  <c r="A87" l="1"/>
  <c r="C88"/>
  <c r="B88"/>
  <c r="A86" l="1"/>
  <c r="C87"/>
  <c r="B87"/>
  <c r="A85" l="1"/>
  <c r="C86"/>
  <c r="B86"/>
  <c r="A84" l="1"/>
  <c r="C85"/>
  <c r="B85"/>
  <c r="A83" l="1"/>
  <c r="C84"/>
  <c r="B84"/>
  <c r="A82" l="1"/>
  <c r="C83"/>
  <c r="B83"/>
  <c r="A81" l="1"/>
  <c r="C82"/>
  <c r="B82"/>
  <c r="A80" l="1"/>
  <c r="C81"/>
  <c r="B81"/>
  <c r="A79" l="1"/>
  <c r="C80"/>
  <c r="B80"/>
  <c r="A78" l="1"/>
  <c r="C79"/>
  <c r="B79"/>
  <c r="A77" l="1"/>
  <c r="C78"/>
  <c r="B78"/>
  <c r="A76" l="1"/>
  <c r="C77"/>
  <c r="B77"/>
  <c r="A75" l="1"/>
  <c r="C76"/>
  <c r="B76"/>
  <c r="A74" l="1"/>
  <c r="C75"/>
  <c r="B75"/>
  <c r="A73" l="1"/>
  <c r="C74"/>
  <c r="B74"/>
  <c r="A72" l="1"/>
  <c r="C73"/>
  <c r="B73"/>
  <c r="A71" l="1"/>
  <c r="C72"/>
  <c r="B72"/>
  <c r="A70" l="1"/>
  <c r="C71"/>
  <c r="B71"/>
  <c r="A69" l="1"/>
  <c r="C70"/>
  <c r="B70"/>
  <c r="A68" l="1"/>
  <c r="C69"/>
  <c r="B69"/>
  <c r="A67" l="1"/>
  <c r="C68"/>
  <c r="B68"/>
  <c r="A66" l="1"/>
  <c r="C67"/>
  <c r="B67"/>
  <c r="A65" l="1"/>
  <c r="C66"/>
  <c r="B66"/>
  <c r="A64" l="1"/>
  <c r="C65"/>
  <c r="B65"/>
  <c r="A63" l="1"/>
  <c r="C64"/>
  <c r="B64"/>
  <c r="A62" l="1"/>
  <c r="C63"/>
  <c r="B63"/>
  <c r="A61" l="1"/>
  <c r="C62"/>
  <c r="B62"/>
  <c r="A60" l="1"/>
  <c r="C61"/>
  <c r="B61"/>
  <c r="A59" l="1"/>
  <c r="C60"/>
  <c r="B60"/>
  <c r="A58" l="1"/>
  <c r="C59"/>
  <c r="B59"/>
  <c r="A57" l="1"/>
  <c r="C58"/>
  <c r="B58"/>
  <c r="A56" l="1"/>
  <c r="C57"/>
  <c r="B57"/>
  <c r="A55" l="1"/>
  <c r="C56"/>
  <c r="B56"/>
  <c r="A54" l="1"/>
  <c r="C55"/>
  <c r="B55"/>
  <c r="A53" l="1"/>
  <c r="C54"/>
  <c r="B54"/>
  <c r="A52" l="1"/>
  <c r="C53"/>
  <c r="B53"/>
  <c r="A51" l="1"/>
  <c r="C52"/>
  <c r="B52"/>
  <c r="A50" l="1"/>
  <c r="C51"/>
  <c r="B51"/>
  <c r="A49" l="1"/>
  <c r="C50"/>
  <c r="B50"/>
  <c r="A48" l="1"/>
  <c r="C49"/>
  <c r="B49"/>
  <c r="A47" l="1"/>
  <c r="C48"/>
  <c r="B48"/>
  <c r="A46" l="1"/>
  <c r="C47"/>
  <c r="B47"/>
  <c r="A45" l="1"/>
  <c r="C46"/>
  <c r="B46"/>
  <c r="A44" l="1"/>
  <c r="C45"/>
  <c r="B45"/>
  <c r="A43" l="1"/>
  <c r="C44"/>
  <c r="B44"/>
  <c r="A42" l="1"/>
  <c r="C43"/>
  <c r="B43"/>
  <c r="A41" l="1"/>
  <c r="C42"/>
  <c r="B42"/>
  <c r="A40" l="1"/>
  <c r="C41"/>
  <c r="B41"/>
  <c r="A39" l="1"/>
  <c r="C40"/>
  <c r="B40"/>
  <c r="A38" l="1"/>
  <c r="C39"/>
  <c r="B39"/>
  <c r="A37" l="1"/>
  <c r="C38"/>
  <c r="B38"/>
  <c r="A36" l="1"/>
  <c r="C37"/>
  <c r="B37"/>
  <c r="A35" l="1"/>
  <c r="C36"/>
  <c r="B36"/>
  <c r="A34" l="1"/>
  <c r="C35"/>
  <c r="B35"/>
  <c r="A33" l="1"/>
  <c r="C34"/>
  <c r="B34"/>
  <c r="A32" l="1"/>
  <c r="C33"/>
  <c r="B33"/>
  <c r="A31" l="1"/>
  <c r="C32"/>
  <c r="B32"/>
  <c r="A30" l="1"/>
  <c r="C31"/>
  <c r="B31"/>
  <c r="A29" l="1"/>
  <c r="C30"/>
  <c r="B30"/>
  <c r="A28" l="1"/>
  <c r="C29"/>
  <c r="B29"/>
  <c r="A27" l="1"/>
  <c r="C28"/>
  <c r="B28"/>
  <c r="A26" l="1"/>
  <c r="C27"/>
  <c r="B27"/>
  <c r="A25" l="1"/>
  <c r="C26"/>
  <c r="B26"/>
  <c r="A24" l="1"/>
  <c r="C25"/>
  <c r="B25"/>
  <c r="A23" l="1"/>
  <c r="C24"/>
  <c r="B24"/>
  <c r="A22" l="1"/>
  <c r="C23"/>
  <c r="B23"/>
  <c r="A21" l="1"/>
  <c r="C22"/>
  <c r="B22"/>
  <c r="A20" l="1"/>
  <c r="C21"/>
  <c r="B21"/>
  <c r="A19" l="1"/>
  <c r="C20"/>
  <c r="B20"/>
  <c r="A18" l="1"/>
  <c r="C19"/>
  <c r="B19"/>
  <c r="A17" l="1"/>
  <c r="C18"/>
  <c r="B18"/>
  <c r="A16" l="1"/>
  <c r="A15" s="1"/>
  <c r="C17"/>
  <c r="B17"/>
  <c r="C15" l="1"/>
  <c r="B15"/>
  <c r="A14"/>
  <c r="C16"/>
  <c r="B16"/>
  <c r="A13" l="1"/>
  <c r="C14"/>
  <c r="B14"/>
  <c r="A12" l="1"/>
  <c r="C13"/>
  <c r="B13"/>
  <c r="A11" l="1"/>
  <c r="C12"/>
  <c r="B12"/>
  <c r="A10" l="1"/>
  <c r="C11"/>
  <c r="B11"/>
  <c r="A9" l="1"/>
  <c r="C10"/>
  <c r="B10"/>
  <c r="A8" l="1"/>
  <c r="C9"/>
  <c r="B9"/>
  <c r="A7" l="1"/>
  <c r="C8"/>
  <c r="B8"/>
  <c r="C7" l="1"/>
  <c r="B7"/>
  <c r="F7" i="1" l="1"/>
  <c r="D2"/>
  <c r="F9"/>
  <c r="F5"/>
  <c r="F8"/>
  <c r="F11"/>
  <c r="F2" l="1"/>
</calcChain>
</file>

<file path=xl/sharedStrings.xml><?xml version="1.0" encoding="utf-8"?>
<sst xmlns="http://schemas.openxmlformats.org/spreadsheetml/2006/main" count="31" uniqueCount="20">
  <si>
    <t>M&amp;G Global Basic</t>
  </si>
  <si>
    <t>Ethna Aktiv E</t>
  </si>
  <si>
    <t>ETF Dachfonds P</t>
  </si>
  <si>
    <t>SKAG-BALANCED</t>
  </si>
  <si>
    <t>Sparbriefleiter/Festgeld</t>
  </si>
  <si>
    <t>ist im Moment einer der guten weltweit anlegenden Fonds.</t>
  </si>
  <si>
    <t>Spanne von 0% - 100% die er im Moment fast wieder hat,weltweit anlegend</t>
  </si>
  <si>
    <t>kann bis zu max. 40% in Aktien investieren,vorrangig anlegend in Europa</t>
  </si>
  <si>
    <t>sollten irgendwann mal offene Immobilienfonds wieder interessant sein,würde Ich einen Teil darin investieren</t>
  </si>
  <si>
    <t>M &amp; G</t>
  </si>
  <si>
    <t xml:space="preserve">Kursliste  </t>
  </si>
  <si>
    <t>Datum</t>
  </si>
  <si>
    <t>Ethna</t>
  </si>
  <si>
    <t>SKAG</t>
  </si>
  <si>
    <t>alte Leiziger</t>
  </si>
  <si>
    <t xml:space="preserve"> Kursliste  </t>
  </si>
  <si>
    <t>MSCI World</t>
  </si>
  <si>
    <t>Depot</t>
  </si>
  <si>
    <t>40% Risiko - 60% Sicherheit</t>
  </si>
  <si>
    <t>kann bis zu max. 50% in Aktien investieren.Aus Postguru Dachfonds Depot gestohlen</t>
  </si>
</sst>
</file>

<file path=xl/styles.xml><?xml version="1.0" encoding="utf-8"?>
<styleSheet xmlns="http://schemas.openxmlformats.org/spreadsheetml/2006/main">
  <numFmts count="1">
    <numFmt numFmtId="164" formatCode="0.0%"/>
  </numFmts>
  <fonts count="4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9" fontId="0" fillId="0" borderId="0" xfId="0" applyNumberFormat="1"/>
    <xf numFmtId="2" fontId="0" fillId="0" borderId="0" xfId="0" applyNumberFormat="1"/>
    <xf numFmtId="10" fontId="0" fillId="0" borderId="0" xfId="0" applyNumberFormat="1"/>
    <xf numFmtId="0" fontId="0" fillId="0" borderId="0" xfId="0" applyFont="1"/>
    <xf numFmtId="164" fontId="0" fillId="0" borderId="0" xfId="0" applyNumberFormat="1"/>
    <xf numFmtId="0" fontId="1" fillId="0" borderId="0" xfId="0" applyFont="1"/>
    <xf numFmtId="0" fontId="0" fillId="0" borderId="0" xfId="0" applyFont="1" applyFill="1"/>
    <xf numFmtId="14" fontId="0" fillId="0" borderId="0" xfId="0" applyNumberFormat="1" applyFont="1" applyFill="1"/>
    <xf numFmtId="0" fontId="2" fillId="0" borderId="0" xfId="0" applyFont="1"/>
    <xf numFmtId="2" fontId="2" fillId="0" borderId="0" xfId="0" applyNumberFormat="1" applyFont="1"/>
    <xf numFmtId="14" fontId="2" fillId="0" borderId="0" xfId="0" applyNumberFormat="1" applyFont="1"/>
    <xf numFmtId="0" fontId="3" fillId="0" borderId="0" xfId="0" applyFont="1"/>
    <xf numFmtId="2" fontId="3" fillId="0" borderId="0" xfId="0" applyNumberFormat="1" applyFont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Tabelle3!$B$5</c:f>
              <c:strCache>
                <c:ptCount val="1"/>
                <c:pt idx="0">
                  <c:v>Depot</c:v>
                </c:pt>
              </c:strCache>
            </c:strRef>
          </c:tx>
          <c:marker>
            <c:symbol val="none"/>
          </c:marker>
          <c:cat>
            <c:numRef>
              <c:f>Tabelle3!$A$7:$A$754</c:f>
              <c:numCache>
                <c:formatCode>dd/mm/yyyy</c:formatCode>
                <c:ptCount val="748"/>
                <c:pt idx="0">
                  <c:v>40493</c:v>
                </c:pt>
                <c:pt idx="1">
                  <c:v>40492</c:v>
                </c:pt>
                <c:pt idx="2">
                  <c:v>40491</c:v>
                </c:pt>
                <c:pt idx="3">
                  <c:v>40490</c:v>
                </c:pt>
                <c:pt idx="4">
                  <c:v>40487</c:v>
                </c:pt>
                <c:pt idx="5">
                  <c:v>40486</c:v>
                </c:pt>
                <c:pt idx="6">
                  <c:v>40485</c:v>
                </c:pt>
                <c:pt idx="7">
                  <c:v>40484</c:v>
                </c:pt>
                <c:pt idx="8">
                  <c:v>40483</c:v>
                </c:pt>
                <c:pt idx="9">
                  <c:v>40480</c:v>
                </c:pt>
                <c:pt idx="10">
                  <c:v>40479</c:v>
                </c:pt>
                <c:pt idx="11">
                  <c:v>40478</c:v>
                </c:pt>
                <c:pt idx="12">
                  <c:v>40477</c:v>
                </c:pt>
                <c:pt idx="13">
                  <c:v>40476</c:v>
                </c:pt>
                <c:pt idx="14">
                  <c:v>40473</c:v>
                </c:pt>
                <c:pt idx="15">
                  <c:v>40472</c:v>
                </c:pt>
                <c:pt idx="16">
                  <c:v>40471</c:v>
                </c:pt>
                <c:pt idx="17">
                  <c:v>40470</c:v>
                </c:pt>
                <c:pt idx="18">
                  <c:v>40469</c:v>
                </c:pt>
                <c:pt idx="19">
                  <c:v>40466</c:v>
                </c:pt>
                <c:pt idx="20">
                  <c:v>40465</c:v>
                </c:pt>
                <c:pt idx="21">
                  <c:v>40464</c:v>
                </c:pt>
                <c:pt idx="22">
                  <c:v>40463</c:v>
                </c:pt>
                <c:pt idx="23">
                  <c:v>40462</c:v>
                </c:pt>
                <c:pt idx="24">
                  <c:v>40459</c:v>
                </c:pt>
                <c:pt idx="25">
                  <c:v>40458</c:v>
                </c:pt>
                <c:pt idx="26">
                  <c:v>40457</c:v>
                </c:pt>
                <c:pt idx="27">
                  <c:v>40456</c:v>
                </c:pt>
                <c:pt idx="28">
                  <c:v>40455</c:v>
                </c:pt>
                <c:pt idx="29">
                  <c:v>40452</c:v>
                </c:pt>
                <c:pt idx="30">
                  <c:v>40451</c:v>
                </c:pt>
                <c:pt idx="31">
                  <c:v>40450</c:v>
                </c:pt>
                <c:pt idx="32">
                  <c:v>40449</c:v>
                </c:pt>
                <c:pt idx="33">
                  <c:v>40448</c:v>
                </c:pt>
                <c:pt idx="34">
                  <c:v>40445</c:v>
                </c:pt>
                <c:pt idx="35">
                  <c:v>40444</c:v>
                </c:pt>
                <c:pt idx="36">
                  <c:v>40443</c:v>
                </c:pt>
                <c:pt idx="37">
                  <c:v>40442</c:v>
                </c:pt>
                <c:pt idx="38">
                  <c:v>40441</c:v>
                </c:pt>
                <c:pt idx="39">
                  <c:v>40438</c:v>
                </c:pt>
                <c:pt idx="40">
                  <c:v>40437</c:v>
                </c:pt>
                <c:pt idx="41">
                  <c:v>40436</c:v>
                </c:pt>
                <c:pt idx="42">
                  <c:v>40435</c:v>
                </c:pt>
                <c:pt idx="43">
                  <c:v>40434</c:v>
                </c:pt>
                <c:pt idx="44">
                  <c:v>40431</c:v>
                </c:pt>
                <c:pt idx="45">
                  <c:v>40430</c:v>
                </c:pt>
                <c:pt idx="46">
                  <c:v>40429</c:v>
                </c:pt>
                <c:pt idx="47">
                  <c:v>40428</c:v>
                </c:pt>
                <c:pt idx="48">
                  <c:v>40427</c:v>
                </c:pt>
                <c:pt idx="49">
                  <c:v>40424</c:v>
                </c:pt>
                <c:pt idx="50">
                  <c:v>40423</c:v>
                </c:pt>
                <c:pt idx="51">
                  <c:v>40422</c:v>
                </c:pt>
                <c:pt idx="52">
                  <c:v>40421</c:v>
                </c:pt>
                <c:pt idx="53">
                  <c:v>40420</c:v>
                </c:pt>
                <c:pt idx="54">
                  <c:v>40417</c:v>
                </c:pt>
                <c:pt idx="55">
                  <c:v>40416</c:v>
                </c:pt>
                <c:pt idx="56">
                  <c:v>40415</c:v>
                </c:pt>
                <c:pt idx="57">
                  <c:v>40414</c:v>
                </c:pt>
                <c:pt idx="58">
                  <c:v>40413</c:v>
                </c:pt>
                <c:pt idx="59">
                  <c:v>40410</c:v>
                </c:pt>
                <c:pt idx="60">
                  <c:v>40409</c:v>
                </c:pt>
                <c:pt idx="61">
                  <c:v>40408</c:v>
                </c:pt>
                <c:pt idx="62">
                  <c:v>40407</c:v>
                </c:pt>
                <c:pt idx="63">
                  <c:v>40406</c:v>
                </c:pt>
                <c:pt idx="64">
                  <c:v>40403</c:v>
                </c:pt>
                <c:pt idx="65">
                  <c:v>40402</c:v>
                </c:pt>
                <c:pt idx="66">
                  <c:v>40401</c:v>
                </c:pt>
                <c:pt idx="67">
                  <c:v>40400</c:v>
                </c:pt>
                <c:pt idx="68">
                  <c:v>40399</c:v>
                </c:pt>
                <c:pt idx="69">
                  <c:v>40396</c:v>
                </c:pt>
                <c:pt idx="70">
                  <c:v>40395</c:v>
                </c:pt>
                <c:pt idx="71">
                  <c:v>40394</c:v>
                </c:pt>
                <c:pt idx="72">
                  <c:v>40393</c:v>
                </c:pt>
                <c:pt idx="73">
                  <c:v>40392</c:v>
                </c:pt>
                <c:pt idx="74">
                  <c:v>40389</c:v>
                </c:pt>
                <c:pt idx="75">
                  <c:v>40388</c:v>
                </c:pt>
                <c:pt idx="76">
                  <c:v>40387</c:v>
                </c:pt>
                <c:pt idx="77">
                  <c:v>40386</c:v>
                </c:pt>
                <c:pt idx="78">
                  <c:v>40385</c:v>
                </c:pt>
                <c:pt idx="79">
                  <c:v>40382</c:v>
                </c:pt>
                <c:pt idx="80">
                  <c:v>40381</c:v>
                </c:pt>
                <c:pt idx="81">
                  <c:v>40380</c:v>
                </c:pt>
                <c:pt idx="82">
                  <c:v>40379</c:v>
                </c:pt>
                <c:pt idx="83">
                  <c:v>40378</c:v>
                </c:pt>
                <c:pt idx="84">
                  <c:v>40375</c:v>
                </c:pt>
                <c:pt idx="85">
                  <c:v>40374</c:v>
                </c:pt>
                <c:pt idx="86">
                  <c:v>40373</c:v>
                </c:pt>
                <c:pt idx="87">
                  <c:v>40372</c:v>
                </c:pt>
                <c:pt idx="88">
                  <c:v>40371</c:v>
                </c:pt>
                <c:pt idx="89">
                  <c:v>40368</c:v>
                </c:pt>
                <c:pt idx="90">
                  <c:v>40367</c:v>
                </c:pt>
                <c:pt idx="91">
                  <c:v>40366</c:v>
                </c:pt>
                <c:pt idx="92">
                  <c:v>40365</c:v>
                </c:pt>
                <c:pt idx="93">
                  <c:v>40364</c:v>
                </c:pt>
                <c:pt idx="94">
                  <c:v>40361</c:v>
                </c:pt>
                <c:pt idx="95">
                  <c:v>40360</c:v>
                </c:pt>
                <c:pt idx="96">
                  <c:v>40359</c:v>
                </c:pt>
                <c:pt idx="97">
                  <c:v>40358</c:v>
                </c:pt>
                <c:pt idx="98">
                  <c:v>40357</c:v>
                </c:pt>
                <c:pt idx="99">
                  <c:v>40354</c:v>
                </c:pt>
                <c:pt idx="100">
                  <c:v>40353</c:v>
                </c:pt>
                <c:pt idx="101">
                  <c:v>40352</c:v>
                </c:pt>
                <c:pt idx="102">
                  <c:v>40351</c:v>
                </c:pt>
                <c:pt idx="103">
                  <c:v>40350</c:v>
                </c:pt>
                <c:pt idx="104">
                  <c:v>40347</c:v>
                </c:pt>
                <c:pt idx="105">
                  <c:v>40346</c:v>
                </c:pt>
                <c:pt idx="106">
                  <c:v>40345</c:v>
                </c:pt>
                <c:pt idx="107">
                  <c:v>40344</c:v>
                </c:pt>
                <c:pt idx="108">
                  <c:v>40343</c:v>
                </c:pt>
                <c:pt idx="109">
                  <c:v>40340</c:v>
                </c:pt>
                <c:pt idx="110">
                  <c:v>40339</c:v>
                </c:pt>
                <c:pt idx="111">
                  <c:v>40338</c:v>
                </c:pt>
                <c:pt idx="112">
                  <c:v>40337</c:v>
                </c:pt>
                <c:pt idx="113">
                  <c:v>40336</c:v>
                </c:pt>
                <c:pt idx="114">
                  <c:v>40333</c:v>
                </c:pt>
                <c:pt idx="115">
                  <c:v>40332</c:v>
                </c:pt>
                <c:pt idx="116">
                  <c:v>40331</c:v>
                </c:pt>
                <c:pt idx="117">
                  <c:v>40330</c:v>
                </c:pt>
                <c:pt idx="118">
                  <c:v>40329</c:v>
                </c:pt>
                <c:pt idx="119">
                  <c:v>40326</c:v>
                </c:pt>
                <c:pt idx="120">
                  <c:v>40325</c:v>
                </c:pt>
                <c:pt idx="121">
                  <c:v>40324</c:v>
                </c:pt>
                <c:pt idx="122">
                  <c:v>40323</c:v>
                </c:pt>
                <c:pt idx="123">
                  <c:v>40322</c:v>
                </c:pt>
                <c:pt idx="124">
                  <c:v>40319</c:v>
                </c:pt>
                <c:pt idx="125">
                  <c:v>40318</c:v>
                </c:pt>
                <c:pt idx="126">
                  <c:v>40317</c:v>
                </c:pt>
                <c:pt idx="127">
                  <c:v>40316</c:v>
                </c:pt>
                <c:pt idx="128">
                  <c:v>40315</c:v>
                </c:pt>
                <c:pt idx="129">
                  <c:v>40312</c:v>
                </c:pt>
                <c:pt idx="130">
                  <c:v>40311</c:v>
                </c:pt>
                <c:pt idx="131">
                  <c:v>40310</c:v>
                </c:pt>
                <c:pt idx="132">
                  <c:v>40309</c:v>
                </c:pt>
                <c:pt idx="133">
                  <c:v>40308</c:v>
                </c:pt>
                <c:pt idx="134">
                  <c:v>40305</c:v>
                </c:pt>
                <c:pt idx="135">
                  <c:v>40304</c:v>
                </c:pt>
                <c:pt idx="136">
                  <c:v>40303</c:v>
                </c:pt>
                <c:pt idx="137">
                  <c:v>40302</c:v>
                </c:pt>
                <c:pt idx="138">
                  <c:v>40301</c:v>
                </c:pt>
                <c:pt idx="139">
                  <c:v>40298</c:v>
                </c:pt>
                <c:pt idx="140">
                  <c:v>40297</c:v>
                </c:pt>
                <c:pt idx="141">
                  <c:v>40296</c:v>
                </c:pt>
                <c:pt idx="142">
                  <c:v>40295</c:v>
                </c:pt>
                <c:pt idx="143">
                  <c:v>40294</c:v>
                </c:pt>
                <c:pt idx="144">
                  <c:v>40291</c:v>
                </c:pt>
                <c:pt idx="145">
                  <c:v>40290</c:v>
                </c:pt>
                <c:pt idx="146">
                  <c:v>40289</c:v>
                </c:pt>
                <c:pt idx="147">
                  <c:v>40288</c:v>
                </c:pt>
                <c:pt idx="148">
                  <c:v>40287</c:v>
                </c:pt>
                <c:pt idx="149">
                  <c:v>40284</c:v>
                </c:pt>
                <c:pt idx="150">
                  <c:v>40283</c:v>
                </c:pt>
                <c:pt idx="151">
                  <c:v>40282</c:v>
                </c:pt>
                <c:pt idx="152">
                  <c:v>40281</c:v>
                </c:pt>
                <c:pt idx="153">
                  <c:v>40280</c:v>
                </c:pt>
                <c:pt idx="154">
                  <c:v>40277</c:v>
                </c:pt>
                <c:pt idx="155">
                  <c:v>40276</c:v>
                </c:pt>
                <c:pt idx="156">
                  <c:v>40275</c:v>
                </c:pt>
                <c:pt idx="157">
                  <c:v>40274</c:v>
                </c:pt>
                <c:pt idx="158">
                  <c:v>40273</c:v>
                </c:pt>
                <c:pt idx="159">
                  <c:v>40270</c:v>
                </c:pt>
                <c:pt idx="160">
                  <c:v>40269</c:v>
                </c:pt>
                <c:pt idx="161">
                  <c:v>40268</c:v>
                </c:pt>
                <c:pt idx="162">
                  <c:v>40267</c:v>
                </c:pt>
                <c:pt idx="163">
                  <c:v>40266</c:v>
                </c:pt>
                <c:pt idx="164">
                  <c:v>40263</c:v>
                </c:pt>
                <c:pt idx="165">
                  <c:v>40262</c:v>
                </c:pt>
                <c:pt idx="166">
                  <c:v>40261</c:v>
                </c:pt>
                <c:pt idx="167">
                  <c:v>40260</c:v>
                </c:pt>
                <c:pt idx="168">
                  <c:v>40259</c:v>
                </c:pt>
                <c:pt idx="169">
                  <c:v>40256</c:v>
                </c:pt>
                <c:pt idx="170">
                  <c:v>40255</c:v>
                </c:pt>
                <c:pt idx="171">
                  <c:v>40254</c:v>
                </c:pt>
                <c:pt idx="172">
                  <c:v>40253</c:v>
                </c:pt>
                <c:pt idx="173">
                  <c:v>40252</c:v>
                </c:pt>
                <c:pt idx="174">
                  <c:v>40249</c:v>
                </c:pt>
                <c:pt idx="175">
                  <c:v>40248</c:v>
                </c:pt>
                <c:pt idx="176">
                  <c:v>40247</c:v>
                </c:pt>
                <c:pt idx="177">
                  <c:v>40246</c:v>
                </c:pt>
                <c:pt idx="178">
                  <c:v>40245</c:v>
                </c:pt>
                <c:pt idx="179">
                  <c:v>40242</c:v>
                </c:pt>
                <c:pt idx="180">
                  <c:v>40241</c:v>
                </c:pt>
                <c:pt idx="181">
                  <c:v>40240</c:v>
                </c:pt>
                <c:pt idx="182">
                  <c:v>40239</c:v>
                </c:pt>
                <c:pt idx="183">
                  <c:v>40238</c:v>
                </c:pt>
                <c:pt idx="184">
                  <c:v>40235</c:v>
                </c:pt>
                <c:pt idx="185">
                  <c:v>40234</c:v>
                </c:pt>
                <c:pt idx="186">
                  <c:v>40233</c:v>
                </c:pt>
                <c:pt idx="187">
                  <c:v>40232</c:v>
                </c:pt>
                <c:pt idx="188">
                  <c:v>40231</c:v>
                </c:pt>
                <c:pt idx="189">
                  <c:v>40228</c:v>
                </c:pt>
                <c:pt idx="190">
                  <c:v>40227</c:v>
                </c:pt>
                <c:pt idx="191">
                  <c:v>40226</c:v>
                </c:pt>
                <c:pt idx="192">
                  <c:v>40225</c:v>
                </c:pt>
                <c:pt idx="193">
                  <c:v>40224</c:v>
                </c:pt>
                <c:pt idx="194">
                  <c:v>40221</c:v>
                </c:pt>
                <c:pt idx="195">
                  <c:v>40220</c:v>
                </c:pt>
                <c:pt idx="196">
                  <c:v>40219</c:v>
                </c:pt>
                <c:pt idx="197">
                  <c:v>40218</c:v>
                </c:pt>
                <c:pt idx="198">
                  <c:v>40217</c:v>
                </c:pt>
                <c:pt idx="199">
                  <c:v>40214</c:v>
                </c:pt>
                <c:pt idx="200">
                  <c:v>40213</c:v>
                </c:pt>
                <c:pt idx="201">
                  <c:v>40212</c:v>
                </c:pt>
                <c:pt idx="202">
                  <c:v>40211</c:v>
                </c:pt>
                <c:pt idx="203">
                  <c:v>40210</c:v>
                </c:pt>
                <c:pt idx="204">
                  <c:v>40207</c:v>
                </c:pt>
                <c:pt idx="205">
                  <c:v>40206</c:v>
                </c:pt>
                <c:pt idx="206">
                  <c:v>40205</c:v>
                </c:pt>
                <c:pt idx="207">
                  <c:v>40204</c:v>
                </c:pt>
                <c:pt idx="208">
                  <c:v>40203</c:v>
                </c:pt>
                <c:pt idx="209">
                  <c:v>40200</c:v>
                </c:pt>
                <c:pt idx="210">
                  <c:v>40199</c:v>
                </c:pt>
                <c:pt idx="211">
                  <c:v>40198</c:v>
                </c:pt>
                <c:pt idx="212">
                  <c:v>40197</c:v>
                </c:pt>
                <c:pt idx="213">
                  <c:v>40196</c:v>
                </c:pt>
                <c:pt idx="214">
                  <c:v>40193</c:v>
                </c:pt>
                <c:pt idx="215">
                  <c:v>40192</c:v>
                </c:pt>
                <c:pt idx="216">
                  <c:v>40191</c:v>
                </c:pt>
                <c:pt idx="217">
                  <c:v>40190</c:v>
                </c:pt>
                <c:pt idx="218">
                  <c:v>40189</c:v>
                </c:pt>
                <c:pt idx="219">
                  <c:v>40186</c:v>
                </c:pt>
                <c:pt idx="220">
                  <c:v>40185</c:v>
                </c:pt>
                <c:pt idx="221">
                  <c:v>40184</c:v>
                </c:pt>
                <c:pt idx="222">
                  <c:v>40183</c:v>
                </c:pt>
                <c:pt idx="223">
                  <c:v>40182</c:v>
                </c:pt>
                <c:pt idx="224">
                  <c:v>40179</c:v>
                </c:pt>
                <c:pt idx="225">
                  <c:v>40178</c:v>
                </c:pt>
                <c:pt idx="226">
                  <c:v>40177</c:v>
                </c:pt>
                <c:pt idx="227">
                  <c:v>40176</c:v>
                </c:pt>
                <c:pt idx="228">
                  <c:v>40175</c:v>
                </c:pt>
                <c:pt idx="229">
                  <c:v>40172</c:v>
                </c:pt>
                <c:pt idx="230">
                  <c:v>40171</c:v>
                </c:pt>
                <c:pt idx="231">
                  <c:v>40170</c:v>
                </c:pt>
                <c:pt idx="232">
                  <c:v>40169</c:v>
                </c:pt>
                <c:pt idx="233">
                  <c:v>40168</c:v>
                </c:pt>
                <c:pt idx="234">
                  <c:v>40165</c:v>
                </c:pt>
                <c:pt idx="235">
                  <c:v>40164</c:v>
                </c:pt>
                <c:pt idx="236">
                  <c:v>40163</c:v>
                </c:pt>
                <c:pt idx="237">
                  <c:v>40162</c:v>
                </c:pt>
                <c:pt idx="238">
                  <c:v>40161</c:v>
                </c:pt>
                <c:pt idx="239">
                  <c:v>40158</c:v>
                </c:pt>
                <c:pt idx="240">
                  <c:v>40157</c:v>
                </c:pt>
                <c:pt idx="241">
                  <c:v>40156</c:v>
                </c:pt>
                <c:pt idx="242">
                  <c:v>40155</c:v>
                </c:pt>
                <c:pt idx="243">
                  <c:v>40154</c:v>
                </c:pt>
                <c:pt idx="244">
                  <c:v>40151</c:v>
                </c:pt>
                <c:pt idx="245">
                  <c:v>40150</c:v>
                </c:pt>
                <c:pt idx="246">
                  <c:v>40149</c:v>
                </c:pt>
                <c:pt idx="247">
                  <c:v>40148</c:v>
                </c:pt>
                <c:pt idx="248">
                  <c:v>40147</c:v>
                </c:pt>
                <c:pt idx="249">
                  <c:v>40144</c:v>
                </c:pt>
                <c:pt idx="250">
                  <c:v>40143</c:v>
                </c:pt>
                <c:pt idx="251">
                  <c:v>40142</c:v>
                </c:pt>
                <c:pt idx="252">
                  <c:v>40141</c:v>
                </c:pt>
                <c:pt idx="253">
                  <c:v>40140</c:v>
                </c:pt>
                <c:pt idx="254">
                  <c:v>40137</c:v>
                </c:pt>
                <c:pt idx="255">
                  <c:v>40136</c:v>
                </c:pt>
                <c:pt idx="256">
                  <c:v>40135</c:v>
                </c:pt>
                <c:pt idx="257">
                  <c:v>40134</c:v>
                </c:pt>
                <c:pt idx="258">
                  <c:v>40133</c:v>
                </c:pt>
                <c:pt idx="259">
                  <c:v>40130</c:v>
                </c:pt>
                <c:pt idx="260">
                  <c:v>40129</c:v>
                </c:pt>
                <c:pt idx="261">
                  <c:v>40128</c:v>
                </c:pt>
                <c:pt idx="262">
                  <c:v>40127</c:v>
                </c:pt>
                <c:pt idx="263">
                  <c:v>40126</c:v>
                </c:pt>
                <c:pt idx="264">
                  <c:v>40123</c:v>
                </c:pt>
                <c:pt idx="265">
                  <c:v>40122</c:v>
                </c:pt>
                <c:pt idx="266">
                  <c:v>40121</c:v>
                </c:pt>
                <c:pt idx="267">
                  <c:v>40120</c:v>
                </c:pt>
                <c:pt idx="268">
                  <c:v>40119</c:v>
                </c:pt>
                <c:pt idx="269">
                  <c:v>40116</c:v>
                </c:pt>
                <c:pt idx="270">
                  <c:v>40115</c:v>
                </c:pt>
                <c:pt idx="271">
                  <c:v>40114</c:v>
                </c:pt>
                <c:pt idx="272">
                  <c:v>40113</c:v>
                </c:pt>
                <c:pt idx="273">
                  <c:v>40112</c:v>
                </c:pt>
                <c:pt idx="274">
                  <c:v>40109</c:v>
                </c:pt>
                <c:pt idx="275">
                  <c:v>40108</c:v>
                </c:pt>
                <c:pt idx="276">
                  <c:v>40107</c:v>
                </c:pt>
                <c:pt idx="277">
                  <c:v>40106</c:v>
                </c:pt>
                <c:pt idx="278">
                  <c:v>40105</c:v>
                </c:pt>
                <c:pt idx="279">
                  <c:v>40102</c:v>
                </c:pt>
                <c:pt idx="280">
                  <c:v>40101</c:v>
                </c:pt>
                <c:pt idx="281">
                  <c:v>40100</c:v>
                </c:pt>
                <c:pt idx="282">
                  <c:v>40099</c:v>
                </c:pt>
                <c:pt idx="283">
                  <c:v>40098</c:v>
                </c:pt>
                <c:pt idx="284">
                  <c:v>40095</c:v>
                </c:pt>
                <c:pt idx="285">
                  <c:v>40094</c:v>
                </c:pt>
                <c:pt idx="286">
                  <c:v>40093</c:v>
                </c:pt>
                <c:pt idx="287">
                  <c:v>40092</c:v>
                </c:pt>
                <c:pt idx="288">
                  <c:v>40091</c:v>
                </c:pt>
                <c:pt idx="289">
                  <c:v>40088</c:v>
                </c:pt>
                <c:pt idx="290">
                  <c:v>40087</c:v>
                </c:pt>
                <c:pt idx="291">
                  <c:v>40086</c:v>
                </c:pt>
                <c:pt idx="292">
                  <c:v>40085</c:v>
                </c:pt>
                <c:pt idx="293">
                  <c:v>40084</c:v>
                </c:pt>
                <c:pt idx="294">
                  <c:v>40081</c:v>
                </c:pt>
                <c:pt idx="295">
                  <c:v>40080</c:v>
                </c:pt>
                <c:pt idx="296">
                  <c:v>40079</c:v>
                </c:pt>
                <c:pt idx="297">
                  <c:v>40078</c:v>
                </c:pt>
                <c:pt idx="298">
                  <c:v>40077</c:v>
                </c:pt>
                <c:pt idx="299">
                  <c:v>40074</c:v>
                </c:pt>
                <c:pt idx="300">
                  <c:v>40073</c:v>
                </c:pt>
                <c:pt idx="301">
                  <c:v>40072</c:v>
                </c:pt>
                <c:pt idx="302">
                  <c:v>40071</c:v>
                </c:pt>
                <c:pt idx="303">
                  <c:v>40070</c:v>
                </c:pt>
                <c:pt idx="304">
                  <c:v>40067</c:v>
                </c:pt>
                <c:pt idx="305">
                  <c:v>40066</c:v>
                </c:pt>
                <c:pt idx="306">
                  <c:v>40065</c:v>
                </c:pt>
                <c:pt idx="307">
                  <c:v>40064</c:v>
                </c:pt>
                <c:pt idx="308">
                  <c:v>40063</c:v>
                </c:pt>
                <c:pt idx="309">
                  <c:v>40060</c:v>
                </c:pt>
                <c:pt idx="310">
                  <c:v>40059</c:v>
                </c:pt>
                <c:pt idx="311">
                  <c:v>40058</c:v>
                </c:pt>
                <c:pt idx="312">
                  <c:v>40057</c:v>
                </c:pt>
                <c:pt idx="313">
                  <c:v>40056</c:v>
                </c:pt>
                <c:pt idx="314">
                  <c:v>40053</c:v>
                </c:pt>
                <c:pt idx="315">
                  <c:v>40052</c:v>
                </c:pt>
                <c:pt idx="316">
                  <c:v>40051</c:v>
                </c:pt>
                <c:pt idx="317">
                  <c:v>40050</c:v>
                </c:pt>
                <c:pt idx="318">
                  <c:v>40049</c:v>
                </c:pt>
                <c:pt idx="319">
                  <c:v>40046</c:v>
                </c:pt>
                <c:pt idx="320">
                  <c:v>40045</c:v>
                </c:pt>
                <c:pt idx="321">
                  <c:v>40044</c:v>
                </c:pt>
                <c:pt idx="322">
                  <c:v>40043</c:v>
                </c:pt>
                <c:pt idx="323">
                  <c:v>40042</c:v>
                </c:pt>
                <c:pt idx="324">
                  <c:v>40039</c:v>
                </c:pt>
                <c:pt idx="325">
                  <c:v>40038</c:v>
                </c:pt>
                <c:pt idx="326">
                  <c:v>40037</c:v>
                </c:pt>
                <c:pt idx="327">
                  <c:v>40036</c:v>
                </c:pt>
                <c:pt idx="328">
                  <c:v>40035</c:v>
                </c:pt>
                <c:pt idx="329">
                  <c:v>40032</c:v>
                </c:pt>
                <c:pt idx="330">
                  <c:v>40031</c:v>
                </c:pt>
                <c:pt idx="331">
                  <c:v>40030</c:v>
                </c:pt>
                <c:pt idx="332">
                  <c:v>40029</c:v>
                </c:pt>
                <c:pt idx="333">
                  <c:v>40028</c:v>
                </c:pt>
                <c:pt idx="334">
                  <c:v>40025</c:v>
                </c:pt>
                <c:pt idx="335">
                  <c:v>40024</c:v>
                </c:pt>
                <c:pt idx="336">
                  <c:v>40023</c:v>
                </c:pt>
                <c:pt idx="337">
                  <c:v>40022</c:v>
                </c:pt>
                <c:pt idx="338">
                  <c:v>40021</c:v>
                </c:pt>
                <c:pt idx="339">
                  <c:v>40018</c:v>
                </c:pt>
                <c:pt idx="340">
                  <c:v>40017</c:v>
                </c:pt>
                <c:pt idx="341">
                  <c:v>40016</c:v>
                </c:pt>
                <c:pt idx="342">
                  <c:v>40015</c:v>
                </c:pt>
                <c:pt idx="343">
                  <c:v>40014</c:v>
                </c:pt>
                <c:pt idx="344">
                  <c:v>40011</c:v>
                </c:pt>
                <c:pt idx="345">
                  <c:v>40010</c:v>
                </c:pt>
                <c:pt idx="346">
                  <c:v>40009</c:v>
                </c:pt>
                <c:pt idx="347">
                  <c:v>40008</c:v>
                </c:pt>
                <c:pt idx="348">
                  <c:v>40007</c:v>
                </c:pt>
                <c:pt idx="349">
                  <c:v>40004</c:v>
                </c:pt>
                <c:pt idx="350">
                  <c:v>40003</c:v>
                </c:pt>
                <c:pt idx="351">
                  <c:v>40002</c:v>
                </c:pt>
                <c:pt idx="352">
                  <c:v>40001</c:v>
                </c:pt>
                <c:pt idx="353">
                  <c:v>40000</c:v>
                </c:pt>
                <c:pt idx="354">
                  <c:v>39997</c:v>
                </c:pt>
                <c:pt idx="355">
                  <c:v>39996</c:v>
                </c:pt>
                <c:pt idx="356">
                  <c:v>39995</c:v>
                </c:pt>
                <c:pt idx="357">
                  <c:v>39994</c:v>
                </c:pt>
                <c:pt idx="358">
                  <c:v>39993</c:v>
                </c:pt>
                <c:pt idx="359">
                  <c:v>39990</c:v>
                </c:pt>
                <c:pt idx="360">
                  <c:v>39989</c:v>
                </c:pt>
                <c:pt idx="361">
                  <c:v>39988</c:v>
                </c:pt>
                <c:pt idx="362">
                  <c:v>39987</c:v>
                </c:pt>
                <c:pt idx="363">
                  <c:v>39986</c:v>
                </c:pt>
                <c:pt idx="364">
                  <c:v>39983</c:v>
                </c:pt>
                <c:pt idx="365">
                  <c:v>39982</c:v>
                </c:pt>
                <c:pt idx="366">
                  <c:v>39981</c:v>
                </c:pt>
                <c:pt idx="367">
                  <c:v>39980</c:v>
                </c:pt>
                <c:pt idx="368">
                  <c:v>39979</c:v>
                </c:pt>
                <c:pt idx="369">
                  <c:v>39976</c:v>
                </c:pt>
                <c:pt idx="370">
                  <c:v>39975</c:v>
                </c:pt>
                <c:pt idx="371">
                  <c:v>39974</c:v>
                </c:pt>
                <c:pt idx="372">
                  <c:v>39973</c:v>
                </c:pt>
                <c:pt idx="373">
                  <c:v>39972</c:v>
                </c:pt>
                <c:pt idx="374">
                  <c:v>39969</c:v>
                </c:pt>
                <c:pt idx="375">
                  <c:v>39968</c:v>
                </c:pt>
                <c:pt idx="376">
                  <c:v>39967</c:v>
                </c:pt>
                <c:pt idx="377">
                  <c:v>39966</c:v>
                </c:pt>
                <c:pt idx="378">
                  <c:v>39965</c:v>
                </c:pt>
                <c:pt idx="379">
                  <c:v>39962</c:v>
                </c:pt>
                <c:pt idx="380">
                  <c:v>39961</c:v>
                </c:pt>
                <c:pt idx="381">
                  <c:v>39960</c:v>
                </c:pt>
                <c:pt idx="382">
                  <c:v>39959</c:v>
                </c:pt>
                <c:pt idx="383">
                  <c:v>39958</c:v>
                </c:pt>
                <c:pt idx="384">
                  <c:v>39955</c:v>
                </c:pt>
                <c:pt idx="385">
                  <c:v>39954</c:v>
                </c:pt>
                <c:pt idx="386">
                  <c:v>39953</c:v>
                </c:pt>
                <c:pt idx="387">
                  <c:v>39952</c:v>
                </c:pt>
                <c:pt idx="388">
                  <c:v>39951</c:v>
                </c:pt>
                <c:pt idx="389">
                  <c:v>39948</c:v>
                </c:pt>
                <c:pt idx="390">
                  <c:v>39947</c:v>
                </c:pt>
                <c:pt idx="391">
                  <c:v>39946</c:v>
                </c:pt>
                <c:pt idx="392">
                  <c:v>39945</c:v>
                </c:pt>
                <c:pt idx="393">
                  <c:v>39944</c:v>
                </c:pt>
                <c:pt idx="394">
                  <c:v>39941</c:v>
                </c:pt>
                <c:pt idx="395">
                  <c:v>39940</c:v>
                </c:pt>
                <c:pt idx="396">
                  <c:v>39939</c:v>
                </c:pt>
                <c:pt idx="397">
                  <c:v>39938</c:v>
                </c:pt>
                <c:pt idx="398">
                  <c:v>39937</c:v>
                </c:pt>
                <c:pt idx="399">
                  <c:v>39934</c:v>
                </c:pt>
                <c:pt idx="400">
                  <c:v>39933</c:v>
                </c:pt>
                <c:pt idx="401">
                  <c:v>39932</c:v>
                </c:pt>
                <c:pt idx="402">
                  <c:v>39931</c:v>
                </c:pt>
                <c:pt idx="403">
                  <c:v>39930</c:v>
                </c:pt>
                <c:pt idx="404">
                  <c:v>39927</c:v>
                </c:pt>
                <c:pt idx="405">
                  <c:v>39926</c:v>
                </c:pt>
                <c:pt idx="406">
                  <c:v>39925</c:v>
                </c:pt>
                <c:pt idx="407">
                  <c:v>39924</c:v>
                </c:pt>
                <c:pt idx="408">
                  <c:v>39923</c:v>
                </c:pt>
                <c:pt idx="409">
                  <c:v>39920</c:v>
                </c:pt>
                <c:pt idx="410">
                  <c:v>39919</c:v>
                </c:pt>
                <c:pt idx="411">
                  <c:v>39918</c:v>
                </c:pt>
                <c:pt idx="412">
                  <c:v>39917</c:v>
                </c:pt>
                <c:pt idx="413">
                  <c:v>39916</c:v>
                </c:pt>
                <c:pt idx="414">
                  <c:v>39913</c:v>
                </c:pt>
                <c:pt idx="415">
                  <c:v>39912</c:v>
                </c:pt>
                <c:pt idx="416">
                  <c:v>39911</c:v>
                </c:pt>
                <c:pt idx="417">
                  <c:v>39910</c:v>
                </c:pt>
                <c:pt idx="418">
                  <c:v>39909</c:v>
                </c:pt>
                <c:pt idx="419">
                  <c:v>39906</c:v>
                </c:pt>
                <c:pt idx="420">
                  <c:v>39905</c:v>
                </c:pt>
                <c:pt idx="421">
                  <c:v>39904</c:v>
                </c:pt>
                <c:pt idx="422">
                  <c:v>39903</c:v>
                </c:pt>
                <c:pt idx="423">
                  <c:v>39902</c:v>
                </c:pt>
                <c:pt idx="424">
                  <c:v>39899</c:v>
                </c:pt>
                <c:pt idx="425">
                  <c:v>39898</c:v>
                </c:pt>
                <c:pt idx="426">
                  <c:v>39897</c:v>
                </c:pt>
                <c:pt idx="427">
                  <c:v>39896</c:v>
                </c:pt>
                <c:pt idx="428">
                  <c:v>39895</c:v>
                </c:pt>
                <c:pt idx="429">
                  <c:v>39892</c:v>
                </c:pt>
                <c:pt idx="430">
                  <c:v>39891</c:v>
                </c:pt>
                <c:pt idx="431">
                  <c:v>39890</c:v>
                </c:pt>
                <c:pt idx="432">
                  <c:v>39889</c:v>
                </c:pt>
                <c:pt idx="433">
                  <c:v>39888</c:v>
                </c:pt>
                <c:pt idx="434">
                  <c:v>39885</c:v>
                </c:pt>
                <c:pt idx="435">
                  <c:v>39884</c:v>
                </c:pt>
                <c:pt idx="436">
                  <c:v>39883</c:v>
                </c:pt>
                <c:pt idx="437">
                  <c:v>39882</c:v>
                </c:pt>
                <c:pt idx="438">
                  <c:v>39881</c:v>
                </c:pt>
                <c:pt idx="439">
                  <c:v>39878</c:v>
                </c:pt>
                <c:pt idx="440">
                  <c:v>39877</c:v>
                </c:pt>
                <c:pt idx="441">
                  <c:v>39876</c:v>
                </c:pt>
                <c:pt idx="442">
                  <c:v>39875</c:v>
                </c:pt>
                <c:pt idx="443">
                  <c:v>39874</c:v>
                </c:pt>
                <c:pt idx="444">
                  <c:v>39871</c:v>
                </c:pt>
                <c:pt idx="445">
                  <c:v>39870</c:v>
                </c:pt>
                <c:pt idx="446">
                  <c:v>39869</c:v>
                </c:pt>
                <c:pt idx="447">
                  <c:v>39868</c:v>
                </c:pt>
                <c:pt idx="448">
                  <c:v>39867</c:v>
                </c:pt>
                <c:pt idx="449">
                  <c:v>39864</c:v>
                </c:pt>
                <c:pt idx="450">
                  <c:v>39863</c:v>
                </c:pt>
                <c:pt idx="451">
                  <c:v>39862</c:v>
                </c:pt>
                <c:pt idx="452">
                  <c:v>39861</c:v>
                </c:pt>
                <c:pt idx="453">
                  <c:v>39860</c:v>
                </c:pt>
                <c:pt idx="454">
                  <c:v>39857</c:v>
                </c:pt>
                <c:pt idx="455">
                  <c:v>39856</c:v>
                </c:pt>
                <c:pt idx="456">
                  <c:v>39855</c:v>
                </c:pt>
                <c:pt idx="457">
                  <c:v>39854</c:v>
                </c:pt>
                <c:pt idx="458">
                  <c:v>39853</c:v>
                </c:pt>
                <c:pt idx="459">
                  <c:v>39850</c:v>
                </c:pt>
                <c:pt idx="460">
                  <c:v>39849</c:v>
                </c:pt>
                <c:pt idx="461">
                  <c:v>39848</c:v>
                </c:pt>
                <c:pt idx="462">
                  <c:v>39847</c:v>
                </c:pt>
                <c:pt idx="463">
                  <c:v>39846</c:v>
                </c:pt>
                <c:pt idx="464">
                  <c:v>39843</c:v>
                </c:pt>
                <c:pt idx="465">
                  <c:v>39842</c:v>
                </c:pt>
                <c:pt idx="466">
                  <c:v>39841</c:v>
                </c:pt>
                <c:pt idx="467">
                  <c:v>39840</c:v>
                </c:pt>
                <c:pt idx="468">
                  <c:v>39839</c:v>
                </c:pt>
                <c:pt idx="469">
                  <c:v>39836</c:v>
                </c:pt>
                <c:pt idx="470">
                  <c:v>39835</c:v>
                </c:pt>
                <c:pt idx="471">
                  <c:v>39834</c:v>
                </c:pt>
                <c:pt idx="472">
                  <c:v>39833</c:v>
                </c:pt>
                <c:pt idx="473">
                  <c:v>39832</c:v>
                </c:pt>
                <c:pt idx="474">
                  <c:v>39829</c:v>
                </c:pt>
                <c:pt idx="475">
                  <c:v>39828</c:v>
                </c:pt>
                <c:pt idx="476">
                  <c:v>39827</c:v>
                </c:pt>
                <c:pt idx="477">
                  <c:v>39826</c:v>
                </c:pt>
                <c:pt idx="478">
                  <c:v>39825</c:v>
                </c:pt>
                <c:pt idx="479">
                  <c:v>39822</c:v>
                </c:pt>
                <c:pt idx="480">
                  <c:v>39821</c:v>
                </c:pt>
                <c:pt idx="481">
                  <c:v>39820</c:v>
                </c:pt>
                <c:pt idx="482">
                  <c:v>39819</c:v>
                </c:pt>
                <c:pt idx="483">
                  <c:v>39818</c:v>
                </c:pt>
                <c:pt idx="484">
                  <c:v>39815</c:v>
                </c:pt>
                <c:pt idx="485">
                  <c:v>39814</c:v>
                </c:pt>
                <c:pt idx="486">
                  <c:v>39813</c:v>
                </c:pt>
                <c:pt idx="487">
                  <c:v>39812</c:v>
                </c:pt>
                <c:pt idx="488">
                  <c:v>39811</c:v>
                </c:pt>
                <c:pt idx="489">
                  <c:v>39808</c:v>
                </c:pt>
                <c:pt idx="490">
                  <c:v>39807</c:v>
                </c:pt>
                <c:pt idx="491">
                  <c:v>39806</c:v>
                </c:pt>
                <c:pt idx="492">
                  <c:v>39805</c:v>
                </c:pt>
                <c:pt idx="493">
                  <c:v>39804</c:v>
                </c:pt>
                <c:pt idx="494">
                  <c:v>39801</c:v>
                </c:pt>
                <c:pt idx="495">
                  <c:v>39800</c:v>
                </c:pt>
                <c:pt idx="496">
                  <c:v>39799</c:v>
                </c:pt>
                <c:pt idx="497">
                  <c:v>39798</c:v>
                </c:pt>
                <c:pt idx="498">
                  <c:v>39797</c:v>
                </c:pt>
                <c:pt idx="499">
                  <c:v>39794</c:v>
                </c:pt>
                <c:pt idx="500">
                  <c:v>39793</c:v>
                </c:pt>
                <c:pt idx="501">
                  <c:v>39792</c:v>
                </c:pt>
                <c:pt idx="502">
                  <c:v>39791</c:v>
                </c:pt>
                <c:pt idx="503">
                  <c:v>39790</c:v>
                </c:pt>
                <c:pt idx="504">
                  <c:v>39787</c:v>
                </c:pt>
                <c:pt idx="505">
                  <c:v>39786</c:v>
                </c:pt>
                <c:pt idx="506">
                  <c:v>39785</c:v>
                </c:pt>
                <c:pt idx="507">
                  <c:v>39784</c:v>
                </c:pt>
                <c:pt idx="508">
                  <c:v>39783</c:v>
                </c:pt>
                <c:pt idx="509">
                  <c:v>39780</c:v>
                </c:pt>
                <c:pt idx="510">
                  <c:v>39779</c:v>
                </c:pt>
                <c:pt idx="511">
                  <c:v>39778</c:v>
                </c:pt>
                <c:pt idx="512">
                  <c:v>39777</c:v>
                </c:pt>
                <c:pt idx="513">
                  <c:v>39776</c:v>
                </c:pt>
                <c:pt idx="514">
                  <c:v>39773</c:v>
                </c:pt>
                <c:pt idx="515">
                  <c:v>39772</c:v>
                </c:pt>
                <c:pt idx="516">
                  <c:v>39771</c:v>
                </c:pt>
                <c:pt idx="517">
                  <c:v>39770</c:v>
                </c:pt>
                <c:pt idx="518">
                  <c:v>39769</c:v>
                </c:pt>
                <c:pt idx="519">
                  <c:v>39766</c:v>
                </c:pt>
                <c:pt idx="520">
                  <c:v>39765</c:v>
                </c:pt>
                <c:pt idx="521">
                  <c:v>39764</c:v>
                </c:pt>
                <c:pt idx="522">
                  <c:v>39763</c:v>
                </c:pt>
                <c:pt idx="523">
                  <c:v>39762</c:v>
                </c:pt>
                <c:pt idx="524">
                  <c:v>39759</c:v>
                </c:pt>
                <c:pt idx="525">
                  <c:v>39758</c:v>
                </c:pt>
                <c:pt idx="526">
                  <c:v>39757</c:v>
                </c:pt>
                <c:pt idx="527">
                  <c:v>39756</c:v>
                </c:pt>
                <c:pt idx="528">
                  <c:v>39755</c:v>
                </c:pt>
                <c:pt idx="529">
                  <c:v>39752</c:v>
                </c:pt>
                <c:pt idx="530">
                  <c:v>39751</c:v>
                </c:pt>
                <c:pt idx="531">
                  <c:v>39750</c:v>
                </c:pt>
                <c:pt idx="532">
                  <c:v>39749</c:v>
                </c:pt>
                <c:pt idx="533">
                  <c:v>39748</c:v>
                </c:pt>
                <c:pt idx="534">
                  <c:v>39745</c:v>
                </c:pt>
                <c:pt idx="535">
                  <c:v>39744</c:v>
                </c:pt>
                <c:pt idx="536">
                  <c:v>39743</c:v>
                </c:pt>
                <c:pt idx="537">
                  <c:v>39742</c:v>
                </c:pt>
                <c:pt idx="538">
                  <c:v>39741</c:v>
                </c:pt>
                <c:pt idx="539">
                  <c:v>39738</c:v>
                </c:pt>
                <c:pt idx="540">
                  <c:v>39737</c:v>
                </c:pt>
                <c:pt idx="541">
                  <c:v>39736</c:v>
                </c:pt>
                <c:pt idx="542">
                  <c:v>39735</c:v>
                </c:pt>
                <c:pt idx="543">
                  <c:v>39734</c:v>
                </c:pt>
                <c:pt idx="544">
                  <c:v>39731</c:v>
                </c:pt>
                <c:pt idx="545">
                  <c:v>39730</c:v>
                </c:pt>
                <c:pt idx="546">
                  <c:v>39729</c:v>
                </c:pt>
                <c:pt idx="547">
                  <c:v>39728</c:v>
                </c:pt>
                <c:pt idx="548">
                  <c:v>39727</c:v>
                </c:pt>
                <c:pt idx="549">
                  <c:v>39724</c:v>
                </c:pt>
                <c:pt idx="550">
                  <c:v>39723</c:v>
                </c:pt>
                <c:pt idx="551">
                  <c:v>39722</c:v>
                </c:pt>
                <c:pt idx="552">
                  <c:v>39721</c:v>
                </c:pt>
                <c:pt idx="553">
                  <c:v>39720</c:v>
                </c:pt>
                <c:pt idx="554">
                  <c:v>39717</c:v>
                </c:pt>
                <c:pt idx="555">
                  <c:v>39716</c:v>
                </c:pt>
                <c:pt idx="556">
                  <c:v>39715</c:v>
                </c:pt>
                <c:pt idx="557">
                  <c:v>39714</c:v>
                </c:pt>
                <c:pt idx="558">
                  <c:v>39713</c:v>
                </c:pt>
                <c:pt idx="559">
                  <c:v>39710</c:v>
                </c:pt>
                <c:pt idx="560">
                  <c:v>39709</c:v>
                </c:pt>
                <c:pt idx="561">
                  <c:v>39708</c:v>
                </c:pt>
                <c:pt idx="562">
                  <c:v>39707</c:v>
                </c:pt>
                <c:pt idx="563">
                  <c:v>39706</c:v>
                </c:pt>
                <c:pt idx="564">
                  <c:v>39703</c:v>
                </c:pt>
                <c:pt idx="565">
                  <c:v>39702</c:v>
                </c:pt>
                <c:pt idx="566">
                  <c:v>39701</c:v>
                </c:pt>
                <c:pt idx="567">
                  <c:v>39700</c:v>
                </c:pt>
                <c:pt idx="568">
                  <c:v>39699</c:v>
                </c:pt>
                <c:pt idx="569">
                  <c:v>39696</c:v>
                </c:pt>
                <c:pt idx="570">
                  <c:v>39695</c:v>
                </c:pt>
                <c:pt idx="571">
                  <c:v>39694</c:v>
                </c:pt>
                <c:pt idx="572">
                  <c:v>39693</c:v>
                </c:pt>
                <c:pt idx="573">
                  <c:v>39692</c:v>
                </c:pt>
                <c:pt idx="574">
                  <c:v>39689</c:v>
                </c:pt>
                <c:pt idx="575">
                  <c:v>39688</c:v>
                </c:pt>
                <c:pt idx="576">
                  <c:v>39687</c:v>
                </c:pt>
                <c:pt idx="577">
                  <c:v>39686</c:v>
                </c:pt>
                <c:pt idx="578">
                  <c:v>39685</c:v>
                </c:pt>
                <c:pt idx="579">
                  <c:v>39682</c:v>
                </c:pt>
                <c:pt idx="580">
                  <c:v>39681</c:v>
                </c:pt>
                <c:pt idx="581">
                  <c:v>39680</c:v>
                </c:pt>
                <c:pt idx="582">
                  <c:v>39679</c:v>
                </c:pt>
                <c:pt idx="583">
                  <c:v>39678</c:v>
                </c:pt>
                <c:pt idx="584">
                  <c:v>39675</c:v>
                </c:pt>
                <c:pt idx="585">
                  <c:v>39674</c:v>
                </c:pt>
                <c:pt idx="586">
                  <c:v>39673</c:v>
                </c:pt>
                <c:pt idx="587">
                  <c:v>39672</c:v>
                </c:pt>
                <c:pt idx="588">
                  <c:v>39671</c:v>
                </c:pt>
                <c:pt idx="589">
                  <c:v>39668</c:v>
                </c:pt>
                <c:pt idx="590">
                  <c:v>39667</c:v>
                </c:pt>
                <c:pt idx="591">
                  <c:v>39666</c:v>
                </c:pt>
                <c:pt idx="592">
                  <c:v>39665</c:v>
                </c:pt>
                <c:pt idx="593">
                  <c:v>39664</c:v>
                </c:pt>
                <c:pt idx="594">
                  <c:v>39661</c:v>
                </c:pt>
                <c:pt idx="595">
                  <c:v>39660</c:v>
                </c:pt>
                <c:pt idx="596">
                  <c:v>39659</c:v>
                </c:pt>
                <c:pt idx="597">
                  <c:v>39658</c:v>
                </c:pt>
                <c:pt idx="598">
                  <c:v>39657</c:v>
                </c:pt>
                <c:pt idx="599">
                  <c:v>39654</c:v>
                </c:pt>
                <c:pt idx="600">
                  <c:v>39653</c:v>
                </c:pt>
                <c:pt idx="601">
                  <c:v>39652</c:v>
                </c:pt>
                <c:pt idx="602">
                  <c:v>39651</c:v>
                </c:pt>
                <c:pt idx="603">
                  <c:v>39650</c:v>
                </c:pt>
                <c:pt idx="604">
                  <c:v>39647</c:v>
                </c:pt>
                <c:pt idx="605">
                  <c:v>39646</c:v>
                </c:pt>
                <c:pt idx="606">
                  <c:v>39645</c:v>
                </c:pt>
                <c:pt idx="607">
                  <c:v>39644</c:v>
                </c:pt>
                <c:pt idx="608">
                  <c:v>39643</c:v>
                </c:pt>
                <c:pt idx="609">
                  <c:v>39640</c:v>
                </c:pt>
                <c:pt idx="610">
                  <c:v>39639</c:v>
                </c:pt>
                <c:pt idx="611">
                  <c:v>39638</c:v>
                </c:pt>
                <c:pt idx="612">
                  <c:v>39637</c:v>
                </c:pt>
                <c:pt idx="613">
                  <c:v>39636</c:v>
                </c:pt>
                <c:pt idx="614">
                  <c:v>39633</c:v>
                </c:pt>
                <c:pt idx="615">
                  <c:v>39632</c:v>
                </c:pt>
                <c:pt idx="616">
                  <c:v>39631</c:v>
                </c:pt>
                <c:pt idx="617">
                  <c:v>39630</c:v>
                </c:pt>
                <c:pt idx="618">
                  <c:v>39629</c:v>
                </c:pt>
                <c:pt idx="619">
                  <c:v>39626</c:v>
                </c:pt>
                <c:pt idx="620">
                  <c:v>39625</c:v>
                </c:pt>
                <c:pt idx="621">
                  <c:v>39624</c:v>
                </c:pt>
                <c:pt idx="622">
                  <c:v>39623</c:v>
                </c:pt>
                <c:pt idx="623">
                  <c:v>39622</c:v>
                </c:pt>
                <c:pt idx="624">
                  <c:v>39619</c:v>
                </c:pt>
                <c:pt idx="625">
                  <c:v>39618</c:v>
                </c:pt>
                <c:pt idx="626">
                  <c:v>39617</c:v>
                </c:pt>
                <c:pt idx="627">
                  <c:v>39616</c:v>
                </c:pt>
                <c:pt idx="628">
                  <c:v>39615</c:v>
                </c:pt>
                <c:pt idx="629">
                  <c:v>39612</c:v>
                </c:pt>
                <c:pt idx="630">
                  <c:v>39611</c:v>
                </c:pt>
                <c:pt idx="631">
                  <c:v>39610</c:v>
                </c:pt>
                <c:pt idx="632">
                  <c:v>39609</c:v>
                </c:pt>
                <c:pt idx="633">
                  <c:v>39608</c:v>
                </c:pt>
                <c:pt idx="634">
                  <c:v>39605</c:v>
                </c:pt>
                <c:pt idx="635">
                  <c:v>39604</c:v>
                </c:pt>
                <c:pt idx="636">
                  <c:v>39603</c:v>
                </c:pt>
                <c:pt idx="637">
                  <c:v>39602</c:v>
                </c:pt>
                <c:pt idx="638">
                  <c:v>39601</c:v>
                </c:pt>
                <c:pt idx="639">
                  <c:v>39598</c:v>
                </c:pt>
                <c:pt idx="640">
                  <c:v>39597</c:v>
                </c:pt>
                <c:pt idx="641">
                  <c:v>39596</c:v>
                </c:pt>
                <c:pt idx="642">
                  <c:v>39595</c:v>
                </c:pt>
                <c:pt idx="643">
                  <c:v>39594</c:v>
                </c:pt>
                <c:pt idx="644">
                  <c:v>39591</c:v>
                </c:pt>
                <c:pt idx="645">
                  <c:v>39590</c:v>
                </c:pt>
                <c:pt idx="646">
                  <c:v>39589</c:v>
                </c:pt>
                <c:pt idx="647">
                  <c:v>39588</c:v>
                </c:pt>
                <c:pt idx="648">
                  <c:v>39587</c:v>
                </c:pt>
                <c:pt idx="649">
                  <c:v>39584</c:v>
                </c:pt>
                <c:pt idx="650">
                  <c:v>39583</c:v>
                </c:pt>
                <c:pt idx="651">
                  <c:v>39582</c:v>
                </c:pt>
                <c:pt idx="652">
                  <c:v>39581</c:v>
                </c:pt>
                <c:pt idx="653">
                  <c:v>39580</c:v>
                </c:pt>
                <c:pt idx="654">
                  <c:v>39577</c:v>
                </c:pt>
                <c:pt idx="655">
                  <c:v>39576</c:v>
                </c:pt>
                <c:pt idx="656">
                  <c:v>39575</c:v>
                </c:pt>
                <c:pt idx="657">
                  <c:v>39574</c:v>
                </c:pt>
                <c:pt idx="658">
                  <c:v>39573</c:v>
                </c:pt>
                <c:pt idx="659">
                  <c:v>39570</c:v>
                </c:pt>
                <c:pt idx="660">
                  <c:v>39569</c:v>
                </c:pt>
                <c:pt idx="661">
                  <c:v>39568</c:v>
                </c:pt>
                <c:pt idx="662">
                  <c:v>39567</c:v>
                </c:pt>
                <c:pt idx="663">
                  <c:v>39566</c:v>
                </c:pt>
                <c:pt idx="664">
                  <c:v>39563</c:v>
                </c:pt>
                <c:pt idx="665">
                  <c:v>39562</c:v>
                </c:pt>
                <c:pt idx="666">
                  <c:v>39561</c:v>
                </c:pt>
                <c:pt idx="667">
                  <c:v>39560</c:v>
                </c:pt>
                <c:pt idx="668">
                  <c:v>39559</c:v>
                </c:pt>
                <c:pt idx="669">
                  <c:v>39556</c:v>
                </c:pt>
                <c:pt idx="670">
                  <c:v>39555</c:v>
                </c:pt>
                <c:pt idx="671">
                  <c:v>39554</c:v>
                </c:pt>
                <c:pt idx="672">
                  <c:v>39553</c:v>
                </c:pt>
                <c:pt idx="673">
                  <c:v>39552</c:v>
                </c:pt>
                <c:pt idx="674">
                  <c:v>39549</c:v>
                </c:pt>
                <c:pt idx="675">
                  <c:v>39548</c:v>
                </c:pt>
                <c:pt idx="676">
                  <c:v>39547</c:v>
                </c:pt>
                <c:pt idx="677">
                  <c:v>39546</c:v>
                </c:pt>
                <c:pt idx="678">
                  <c:v>39545</c:v>
                </c:pt>
                <c:pt idx="679">
                  <c:v>39542</c:v>
                </c:pt>
                <c:pt idx="680">
                  <c:v>39541</c:v>
                </c:pt>
                <c:pt idx="681">
                  <c:v>39540</c:v>
                </c:pt>
                <c:pt idx="682">
                  <c:v>39539</c:v>
                </c:pt>
                <c:pt idx="683">
                  <c:v>39538</c:v>
                </c:pt>
                <c:pt idx="684">
                  <c:v>39535</c:v>
                </c:pt>
                <c:pt idx="685">
                  <c:v>39534</c:v>
                </c:pt>
                <c:pt idx="686">
                  <c:v>39533</c:v>
                </c:pt>
                <c:pt idx="687">
                  <c:v>39532</c:v>
                </c:pt>
                <c:pt idx="688">
                  <c:v>39531</c:v>
                </c:pt>
                <c:pt idx="689">
                  <c:v>39528</c:v>
                </c:pt>
                <c:pt idx="690">
                  <c:v>39527</c:v>
                </c:pt>
                <c:pt idx="691">
                  <c:v>39526</c:v>
                </c:pt>
                <c:pt idx="692">
                  <c:v>39525</c:v>
                </c:pt>
                <c:pt idx="693">
                  <c:v>39524</c:v>
                </c:pt>
                <c:pt idx="694">
                  <c:v>39521</c:v>
                </c:pt>
                <c:pt idx="695">
                  <c:v>39520</c:v>
                </c:pt>
                <c:pt idx="696">
                  <c:v>39519</c:v>
                </c:pt>
                <c:pt idx="697">
                  <c:v>39518</c:v>
                </c:pt>
                <c:pt idx="698">
                  <c:v>39517</c:v>
                </c:pt>
                <c:pt idx="699">
                  <c:v>39514</c:v>
                </c:pt>
                <c:pt idx="700">
                  <c:v>39513</c:v>
                </c:pt>
                <c:pt idx="701">
                  <c:v>39512</c:v>
                </c:pt>
                <c:pt idx="702">
                  <c:v>39511</c:v>
                </c:pt>
                <c:pt idx="703">
                  <c:v>39510</c:v>
                </c:pt>
                <c:pt idx="704">
                  <c:v>39507</c:v>
                </c:pt>
                <c:pt idx="705">
                  <c:v>39506</c:v>
                </c:pt>
                <c:pt idx="706">
                  <c:v>39505</c:v>
                </c:pt>
                <c:pt idx="707">
                  <c:v>39504</c:v>
                </c:pt>
                <c:pt idx="708">
                  <c:v>39503</c:v>
                </c:pt>
                <c:pt idx="709">
                  <c:v>39500</c:v>
                </c:pt>
                <c:pt idx="710">
                  <c:v>39499</c:v>
                </c:pt>
                <c:pt idx="711">
                  <c:v>39498</c:v>
                </c:pt>
                <c:pt idx="712">
                  <c:v>39497</c:v>
                </c:pt>
                <c:pt idx="713">
                  <c:v>39496</c:v>
                </c:pt>
                <c:pt idx="714">
                  <c:v>39493</c:v>
                </c:pt>
                <c:pt idx="715">
                  <c:v>39492</c:v>
                </c:pt>
                <c:pt idx="716">
                  <c:v>39491</c:v>
                </c:pt>
                <c:pt idx="717">
                  <c:v>39490</c:v>
                </c:pt>
                <c:pt idx="718">
                  <c:v>39489</c:v>
                </c:pt>
                <c:pt idx="719">
                  <c:v>39486</c:v>
                </c:pt>
                <c:pt idx="720">
                  <c:v>39485</c:v>
                </c:pt>
                <c:pt idx="721">
                  <c:v>39484</c:v>
                </c:pt>
                <c:pt idx="722">
                  <c:v>39483</c:v>
                </c:pt>
                <c:pt idx="723">
                  <c:v>39482</c:v>
                </c:pt>
                <c:pt idx="724">
                  <c:v>39479</c:v>
                </c:pt>
                <c:pt idx="725">
                  <c:v>39478</c:v>
                </c:pt>
                <c:pt idx="726">
                  <c:v>39477</c:v>
                </c:pt>
                <c:pt idx="727">
                  <c:v>39476</c:v>
                </c:pt>
                <c:pt idx="728">
                  <c:v>39475</c:v>
                </c:pt>
                <c:pt idx="729">
                  <c:v>39472</c:v>
                </c:pt>
                <c:pt idx="730">
                  <c:v>39471</c:v>
                </c:pt>
                <c:pt idx="731">
                  <c:v>39470</c:v>
                </c:pt>
                <c:pt idx="732">
                  <c:v>39469</c:v>
                </c:pt>
                <c:pt idx="733">
                  <c:v>39468</c:v>
                </c:pt>
                <c:pt idx="734">
                  <c:v>39465</c:v>
                </c:pt>
                <c:pt idx="735">
                  <c:v>39464</c:v>
                </c:pt>
                <c:pt idx="736">
                  <c:v>39463</c:v>
                </c:pt>
                <c:pt idx="737">
                  <c:v>39462</c:v>
                </c:pt>
                <c:pt idx="738">
                  <c:v>39461</c:v>
                </c:pt>
                <c:pt idx="739">
                  <c:v>39458</c:v>
                </c:pt>
                <c:pt idx="740">
                  <c:v>39457</c:v>
                </c:pt>
                <c:pt idx="741">
                  <c:v>39456</c:v>
                </c:pt>
                <c:pt idx="742">
                  <c:v>39455</c:v>
                </c:pt>
                <c:pt idx="743">
                  <c:v>39454</c:v>
                </c:pt>
                <c:pt idx="744">
                  <c:v>39451</c:v>
                </c:pt>
                <c:pt idx="745">
                  <c:v>39450</c:v>
                </c:pt>
                <c:pt idx="746">
                  <c:v>39449</c:v>
                </c:pt>
                <c:pt idx="747">
                  <c:v>39448</c:v>
                </c:pt>
              </c:numCache>
            </c:numRef>
          </c:cat>
          <c:val>
            <c:numRef>
              <c:f>Tabelle3!$B$7:$B$754</c:f>
              <c:numCache>
                <c:formatCode>0.00</c:formatCode>
                <c:ptCount val="748"/>
                <c:pt idx="0">
                  <c:v>108.7901617549302</c:v>
                </c:pt>
                <c:pt idx="1">
                  <c:v>108.92311101263019</c:v>
                </c:pt>
                <c:pt idx="2">
                  <c:v>108.98293817859516</c:v>
                </c:pt>
                <c:pt idx="3">
                  <c:v>108.90095280301352</c:v>
                </c:pt>
                <c:pt idx="4">
                  <c:v>108.71703966319521</c:v>
                </c:pt>
                <c:pt idx="5">
                  <c:v>108.33813427875027</c:v>
                </c:pt>
                <c:pt idx="6">
                  <c:v>108.23177487259031</c:v>
                </c:pt>
                <c:pt idx="7">
                  <c:v>108.32040771105696</c:v>
                </c:pt>
                <c:pt idx="8">
                  <c:v>#N/A</c:v>
                </c:pt>
                <c:pt idx="9">
                  <c:v>108.10547307777534</c:v>
                </c:pt>
                <c:pt idx="10">
                  <c:v>108.11212054066033</c:v>
                </c:pt>
                <c:pt idx="11">
                  <c:v>108.11655218258365</c:v>
                </c:pt>
                <c:pt idx="12">
                  <c:v>108.27165964990029</c:v>
                </c:pt>
                <c:pt idx="13">
                  <c:v>108.18081099047197</c:v>
                </c:pt>
                <c:pt idx="14">
                  <c:v>108.04786173277199</c:v>
                </c:pt>
                <c:pt idx="15">
                  <c:v>107.99025038776868</c:v>
                </c:pt>
                <c:pt idx="16">
                  <c:v>108.01240859738532</c:v>
                </c:pt>
                <c:pt idx="17">
                  <c:v>108.10990471969866</c:v>
                </c:pt>
                <c:pt idx="18">
                  <c:v>108.18302681143363</c:v>
                </c:pt>
                <c:pt idx="19">
                  <c:v>108.1121205406603</c:v>
                </c:pt>
                <c:pt idx="20">
                  <c:v>108.11655218258365</c:v>
                </c:pt>
                <c:pt idx="21">
                  <c:v>108.04343009084867</c:v>
                </c:pt>
                <c:pt idx="22">
                  <c:v>107.95922889430534</c:v>
                </c:pt>
                <c:pt idx="23">
                  <c:v>107.83292709949038</c:v>
                </c:pt>
                <c:pt idx="24">
                  <c:v>107.61577664524707</c:v>
                </c:pt>
                <c:pt idx="25">
                  <c:v>107.55151783735874</c:v>
                </c:pt>
                <c:pt idx="26">
                  <c:v>107.5537336583204</c:v>
                </c:pt>
                <c:pt idx="27">
                  <c:v>107.22136051407047</c:v>
                </c:pt>
                <c:pt idx="28">
                  <c:v>107.2390870817638</c:v>
                </c:pt>
                <c:pt idx="29">
                  <c:v>107.20806558830047</c:v>
                </c:pt>
                <c:pt idx="30">
                  <c:v>107.36538887657878</c:v>
                </c:pt>
                <c:pt idx="31">
                  <c:v>107.42743186350543</c:v>
                </c:pt>
                <c:pt idx="32">
                  <c:v>107.57146022601374</c:v>
                </c:pt>
                <c:pt idx="33">
                  <c:v>107.57146022601376</c:v>
                </c:pt>
                <c:pt idx="34">
                  <c:v>107.36317305561711</c:v>
                </c:pt>
                <c:pt idx="35">
                  <c:v>107.40305783292709</c:v>
                </c:pt>
                <c:pt idx="36">
                  <c:v>107.55594947928206</c:v>
                </c:pt>
                <c:pt idx="37">
                  <c:v>107.861732771992</c:v>
                </c:pt>
                <c:pt idx="38">
                  <c:v>107.79525814314204</c:v>
                </c:pt>
                <c:pt idx="39">
                  <c:v>107.67117216928872</c:v>
                </c:pt>
                <c:pt idx="40">
                  <c:v>107.64236649678705</c:v>
                </c:pt>
                <c:pt idx="41">
                  <c:v>107.89940172834037</c:v>
                </c:pt>
                <c:pt idx="42">
                  <c:v>107.97030799911367</c:v>
                </c:pt>
                <c:pt idx="43">
                  <c:v>107.90604919122535</c:v>
                </c:pt>
                <c:pt idx="44">
                  <c:v>107.77974739641039</c:v>
                </c:pt>
                <c:pt idx="45">
                  <c:v>107.83514292045204</c:v>
                </c:pt>
                <c:pt idx="46">
                  <c:v>107.6999778417904</c:v>
                </c:pt>
                <c:pt idx="47">
                  <c:v>107.56702858409039</c:v>
                </c:pt>
                <c:pt idx="48">
                  <c:v>107.4097052958121</c:v>
                </c:pt>
                <c:pt idx="49">
                  <c:v>107.22357633503215</c:v>
                </c:pt>
                <c:pt idx="50">
                  <c:v>107.1593175271438</c:v>
                </c:pt>
                <c:pt idx="51">
                  <c:v>106.97762020828718</c:v>
                </c:pt>
                <c:pt idx="52">
                  <c:v>106.7781963217372</c:v>
                </c:pt>
                <c:pt idx="53">
                  <c:v>#N/A</c:v>
                </c:pt>
                <c:pt idx="54">
                  <c:v>106.75160647019719</c:v>
                </c:pt>
                <c:pt idx="55">
                  <c:v>106.73831154442721</c:v>
                </c:pt>
                <c:pt idx="56">
                  <c:v>106.69177930423221</c:v>
                </c:pt>
                <c:pt idx="57">
                  <c:v>106.9355196100155</c:v>
                </c:pt>
                <c:pt idx="58">
                  <c:v>107.02415244848216</c:v>
                </c:pt>
                <c:pt idx="59">
                  <c:v>106.86682916020385</c:v>
                </c:pt>
                <c:pt idx="60">
                  <c:v>107.02415244848218</c:v>
                </c:pt>
                <c:pt idx="61">
                  <c:v>106.87126080212718</c:v>
                </c:pt>
                <c:pt idx="62">
                  <c:v>106.72944826058055</c:v>
                </c:pt>
                <c:pt idx="63">
                  <c:v>106.5876357190339</c:v>
                </c:pt>
                <c:pt idx="64">
                  <c:v>106.5078661644139</c:v>
                </c:pt>
                <c:pt idx="65">
                  <c:v>106.43031243075561</c:v>
                </c:pt>
                <c:pt idx="66">
                  <c:v>106.46133392421892</c:v>
                </c:pt>
                <c:pt idx="67">
                  <c:v>106.39485929536893</c:v>
                </c:pt>
                <c:pt idx="68">
                  <c:v>106.40593840017726</c:v>
                </c:pt>
                <c:pt idx="69">
                  <c:v>106.41480168402393</c:v>
                </c:pt>
                <c:pt idx="70">
                  <c:v>106.41258586306226</c:v>
                </c:pt>
                <c:pt idx="71">
                  <c:v>106.34167959228895</c:v>
                </c:pt>
                <c:pt idx="72">
                  <c:v>106.34389541325062</c:v>
                </c:pt>
                <c:pt idx="73">
                  <c:v>106.31508974074895</c:v>
                </c:pt>
                <c:pt idx="74">
                  <c:v>106.09793928650566</c:v>
                </c:pt>
                <c:pt idx="75">
                  <c:v>106.13560824285399</c:v>
                </c:pt>
                <c:pt idx="76">
                  <c:v>106.12009749612233</c:v>
                </c:pt>
                <c:pt idx="77">
                  <c:v>106.17106137824064</c:v>
                </c:pt>
                <c:pt idx="78">
                  <c:v>106.15998227343231</c:v>
                </c:pt>
                <c:pt idx="79">
                  <c:v>106.05805450919566</c:v>
                </c:pt>
                <c:pt idx="80">
                  <c:v>105.90516286284068</c:v>
                </c:pt>
                <c:pt idx="81">
                  <c:v>105.79658763571904</c:v>
                </c:pt>
                <c:pt idx="82">
                  <c:v>105.3445601595391</c:v>
                </c:pt>
                <c:pt idx="83">
                  <c:v>105.19831597606913</c:v>
                </c:pt>
                <c:pt idx="84">
                  <c:v>105.49523598493241</c:v>
                </c:pt>
                <c:pt idx="85">
                  <c:v>105.7921559937957</c:v>
                </c:pt>
                <c:pt idx="86">
                  <c:v>105.84533569687568</c:v>
                </c:pt>
                <c:pt idx="87">
                  <c:v>105.85419898072237</c:v>
                </c:pt>
                <c:pt idx="88">
                  <c:v>105.77442942610237</c:v>
                </c:pt>
                <c:pt idx="89">
                  <c:v>105.55949479282074</c:v>
                </c:pt>
                <c:pt idx="90">
                  <c:v>105.38001329492579</c:v>
                </c:pt>
                <c:pt idx="91">
                  <c:v>105.09860403279416</c:v>
                </c:pt>
                <c:pt idx="92">
                  <c:v>105.10968313760249</c:v>
                </c:pt>
                <c:pt idx="93">
                  <c:v>104.94349656547752</c:v>
                </c:pt>
                <c:pt idx="94">
                  <c:v>104.9257699977842</c:v>
                </c:pt>
                <c:pt idx="95">
                  <c:v>105.15178373587415</c:v>
                </c:pt>
                <c:pt idx="96">
                  <c:v>105.51517837358742</c:v>
                </c:pt>
                <c:pt idx="97">
                  <c:v>105.86306226456902</c:v>
                </c:pt>
                <c:pt idx="98">
                  <c:v>105.90516286284068</c:v>
                </c:pt>
                <c:pt idx="99">
                  <c:v>105.74783957456238</c:v>
                </c:pt>
                <c:pt idx="100">
                  <c:v>105.92732107245735</c:v>
                </c:pt>
                <c:pt idx="101">
                  <c:v>#N/A</c:v>
                </c:pt>
                <c:pt idx="102">
                  <c:v>106.14890316862397</c:v>
                </c:pt>
                <c:pt idx="103">
                  <c:v>106.13117660093066</c:v>
                </c:pt>
                <c:pt idx="104">
                  <c:v>105.89186793707069</c:v>
                </c:pt>
                <c:pt idx="105">
                  <c:v>105.87192554841569</c:v>
                </c:pt>
                <c:pt idx="106">
                  <c:v>105.84976733879901</c:v>
                </c:pt>
                <c:pt idx="107">
                  <c:v>105.66807001994238</c:v>
                </c:pt>
                <c:pt idx="108">
                  <c:v>105.67250166186575</c:v>
                </c:pt>
                <c:pt idx="109">
                  <c:v>105.59937957013072</c:v>
                </c:pt>
                <c:pt idx="110">
                  <c:v>105.42654553512077</c:v>
                </c:pt>
                <c:pt idx="111">
                  <c:v>105.26700642588081</c:v>
                </c:pt>
                <c:pt idx="112">
                  <c:v>105.28473299357411</c:v>
                </c:pt>
                <c:pt idx="113">
                  <c:v>105.31797030799912</c:v>
                </c:pt>
                <c:pt idx="114">
                  <c:v>105.69244405052072</c:v>
                </c:pt>
                <c:pt idx="115">
                  <c:v>#N/A</c:v>
                </c:pt>
                <c:pt idx="116">
                  <c:v>105.28916463549744</c:v>
                </c:pt>
                <c:pt idx="117">
                  <c:v>105.29802791934411</c:v>
                </c:pt>
                <c:pt idx="118">
                  <c:v>#N/A</c:v>
                </c:pt>
                <c:pt idx="119">
                  <c:v>105.31575448703742</c:v>
                </c:pt>
                <c:pt idx="120">
                  <c:v>105.10746731664082</c:v>
                </c:pt>
                <c:pt idx="121">
                  <c:v>104.66430312430755</c:v>
                </c:pt>
                <c:pt idx="122">
                  <c:v>104.35630401063594</c:v>
                </c:pt>
                <c:pt idx="123">
                  <c:v>#N/A</c:v>
                </c:pt>
                <c:pt idx="124">
                  <c:v>104.44272102814094</c:v>
                </c:pt>
                <c:pt idx="125">
                  <c:v>105.12962552625748</c:v>
                </c:pt>
                <c:pt idx="126">
                  <c:v>105.67250166186572</c:v>
                </c:pt>
                <c:pt idx="127">
                  <c:v>106.08021271881232</c:v>
                </c:pt>
                <c:pt idx="128">
                  <c:v>106.1666297363173</c:v>
                </c:pt>
                <c:pt idx="129">
                  <c:v>106.3904276534456</c:v>
                </c:pt>
                <c:pt idx="130">
                  <c:v>#N/A</c:v>
                </c:pt>
                <c:pt idx="131">
                  <c:v>106.12674495900731</c:v>
                </c:pt>
                <c:pt idx="132">
                  <c:v>105.74340793263903</c:v>
                </c:pt>
                <c:pt idx="133">
                  <c:v>105.4043873255041</c:v>
                </c:pt>
                <c:pt idx="134">
                  <c:v>105.05207179259916</c:v>
                </c:pt>
                <c:pt idx="135">
                  <c:v>105.95169510303568</c:v>
                </c:pt>
                <c:pt idx="136">
                  <c:v>106.04697540438734</c:v>
                </c:pt>
                <c:pt idx="137">
                  <c:v>106.40372257921562</c:v>
                </c:pt>
                <c:pt idx="138">
                  <c:v>#N/A</c:v>
                </c:pt>
                <c:pt idx="139">
                  <c:v>106.53888765787724</c:v>
                </c:pt>
                <c:pt idx="140">
                  <c:v>106.40593840017726</c:v>
                </c:pt>
                <c:pt idx="141">
                  <c:v>106.20429869266563</c:v>
                </c:pt>
                <c:pt idx="142">
                  <c:v>106.76711721692888</c:v>
                </c:pt>
                <c:pt idx="143">
                  <c:v>106.96210946155551</c:v>
                </c:pt>
                <c:pt idx="144">
                  <c:v>106.78927542654553</c:v>
                </c:pt>
                <c:pt idx="145">
                  <c:v>106.68734766230889</c:v>
                </c:pt>
                <c:pt idx="146">
                  <c:v>106.74052736538889</c:v>
                </c:pt>
                <c:pt idx="147">
                  <c:v>106.53002437403056</c:v>
                </c:pt>
                <c:pt idx="148">
                  <c:v>106.30179481497895</c:v>
                </c:pt>
                <c:pt idx="149">
                  <c:v>106.63859960115222</c:v>
                </c:pt>
                <c:pt idx="150">
                  <c:v>106.60979392865056</c:v>
                </c:pt>
                <c:pt idx="151">
                  <c:v>106.46354974518057</c:v>
                </c:pt>
                <c:pt idx="152">
                  <c:v>106.26412585863063</c:v>
                </c:pt>
                <c:pt idx="153">
                  <c:v>106.28406824728562</c:v>
                </c:pt>
                <c:pt idx="154">
                  <c:v>106.35497451805895</c:v>
                </c:pt>
                <c:pt idx="155">
                  <c:v>106.28406824728562</c:v>
                </c:pt>
                <c:pt idx="156">
                  <c:v>106.3904276534456</c:v>
                </c:pt>
                <c:pt idx="157">
                  <c:v>106.30622645690228</c:v>
                </c:pt>
                <c:pt idx="158">
                  <c:v>#N/A</c:v>
                </c:pt>
                <c:pt idx="159">
                  <c:v>#N/A</c:v>
                </c:pt>
                <c:pt idx="160">
                  <c:v>105.95391092399733</c:v>
                </c:pt>
                <c:pt idx="161">
                  <c:v>105.71460226013738</c:v>
                </c:pt>
                <c:pt idx="162">
                  <c:v>105.78772435187238</c:v>
                </c:pt>
                <c:pt idx="163">
                  <c:v>105.65255927321073</c:v>
                </c:pt>
                <c:pt idx="164">
                  <c:v>105.60602703301574</c:v>
                </c:pt>
                <c:pt idx="165">
                  <c:v>105.59051628628407</c:v>
                </c:pt>
                <c:pt idx="166">
                  <c:v>105.48194105916242</c:v>
                </c:pt>
                <c:pt idx="167">
                  <c:v>105.28251717261246</c:v>
                </c:pt>
                <c:pt idx="168">
                  <c:v>105.09195656990914</c:v>
                </c:pt>
                <c:pt idx="169">
                  <c:v>105.20939508087747</c:v>
                </c:pt>
                <c:pt idx="170">
                  <c:v>105.11633060048749</c:v>
                </c:pt>
                <c:pt idx="171">
                  <c:v>104.94128074451584</c:v>
                </c:pt>
                <c:pt idx="172">
                  <c:v>104.72856193219589</c:v>
                </c:pt>
                <c:pt idx="173">
                  <c:v>104.66651894526922</c:v>
                </c:pt>
                <c:pt idx="174">
                  <c:v>104.63549745180589</c:v>
                </c:pt>
                <c:pt idx="175">
                  <c:v>104.64657655661422</c:v>
                </c:pt>
                <c:pt idx="176">
                  <c:v>104.61998670507424</c:v>
                </c:pt>
                <c:pt idx="177">
                  <c:v>104.47152670064257</c:v>
                </c:pt>
                <c:pt idx="178">
                  <c:v>104.34522490582761</c:v>
                </c:pt>
                <c:pt idx="179">
                  <c:v>104.11256370485265</c:v>
                </c:pt>
                <c:pt idx="180">
                  <c:v>103.85996011522269</c:v>
                </c:pt>
                <c:pt idx="181">
                  <c:v>103.77354309771772</c:v>
                </c:pt>
                <c:pt idx="182">
                  <c:v>103.66275204963438</c:v>
                </c:pt>
                <c:pt idx="183">
                  <c:v>103.38355860846444</c:v>
                </c:pt>
                <c:pt idx="184">
                  <c:v>103.19742964768449</c:v>
                </c:pt>
                <c:pt idx="185">
                  <c:v>103.22180367826279</c:v>
                </c:pt>
                <c:pt idx="186">
                  <c:v>103.19078218479947</c:v>
                </c:pt>
                <c:pt idx="187">
                  <c:v>103.31708397961445</c:v>
                </c:pt>
                <c:pt idx="188">
                  <c:v>103.31265233769112</c:v>
                </c:pt>
                <c:pt idx="189">
                  <c:v>103.22623532018611</c:v>
                </c:pt>
                <c:pt idx="190">
                  <c:v>103.15311322845113</c:v>
                </c:pt>
                <c:pt idx="191">
                  <c:v>103.05340128517615</c:v>
                </c:pt>
                <c:pt idx="192">
                  <c:v>102.83403500997119</c:v>
                </c:pt>
                <c:pt idx="193">
                  <c:v>102.75648127631287</c:v>
                </c:pt>
                <c:pt idx="194">
                  <c:v>102.83625083093288</c:v>
                </c:pt>
                <c:pt idx="195">
                  <c:v>102.68779082650121</c:v>
                </c:pt>
                <c:pt idx="196">
                  <c:v>102.62574783957457</c:v>
                </c:pt>
                <c:pt idx="197">
                  <c:v>102.39973410148463</c:v>
                </c:pt>
                <c:pt idx="198">
                  <c:v>102.39973410148463</c:v>
                </c:pt>
                <c:pt idx="199">
                  <c:v>102.43740305783294</c:v>
                </c:pt>
                <c:pt idx="200">
                  <c:v>102.87835142920451</c:v>
                </c:pt>
                <c:pt idx="201">
                  <c:v>102.94704187901618</c:v>
                </c:pt>
                <c:pt idx="202">
                  <c:v>102.80966097939287</c:v>
                </c:pt>
                <c:pt idx="203">
                  <c:v>102.56813649457123</c:v>
                </c:pt>
                <c:pt idx="204">
                  <c:v>102.60580545091955</c:v>
                </c:pt>
                <c:pt idx="205">
                  <c:v>102.7542654553512</c:v>
                </c:pt>
                <c:pt idx="206">
                  <c:v>102.69886993130955</c:v>
                </c:pt>
                <c:pt idx="207">
                  <c:v>102.77642366496787</c:v>
                </c:pt>
                <c:pt idx="208">
                  <c:v>102.89386217593616</c:v>
                </c:pt>
                <c:pt idx="209">
                  <c:v>103.02681143363617</c:v>
                </c:pt>
                <c:pt idx="210">
                  <c:v>103.40793263904277</c:v>
                </c:pt>
                <c:pt idx="211">
                  <c:v>103.59849324174608</c:v>
                </c:pt>
                <c:pt idx="212">
                  <c:v>103.49656547750942</c:v>
                </c:pt>
                <c:pt idx="213">
                  <c:v>103.50764458231774</c:v>
                </c:pt>
                <c:pt idx="214">
                  <c:v>103.50986040327943</c:v>
                </c:pt>
                <c:pt idx="215">
                  <c:v>103.45224905827608</c:v>
                </c:pt>
                <c:pt idx="216">
                  <c:v>103.30378905384447</c:v>
                </c:pt>
                <c:pt idx="217">
                  <c:v>103.45446487923778</c:v>
                </c:pt>
                <c:pt idx="218">
                  <c:v>103.56968756924441</c:v>
                </c:pt>
                <c:pt idx="219">
                  <c:v>103.39906935519609</c:v>
                </c:pt>
                <c:pt idx="220">
                  <c:v>103.21958785730112</c:v>
                </c:pt>
                <c:pt idx="221">
                  <c:v>#N/A</c:v>
                </c:pt>
                <c:pt idx="222">
                  <c:v>102.69886993130955</c:v>
                </c:pt>
                <c:pt idx="223">
                  <c:v>102.34877021936626</c:v>
                </c:pt>
                <c:pt idx="224">
                  <c:v>#N/A</c:v>
                </c:pt>
                <c:pt idx="225">
                  <c:v>#N/A</c:v>
                </c:pt>
                <c:pt idx="226">
                  <c:v>102.06071349434967</c:v>
                </c:pt>
                <c:pt idx="227">
                  <c:v>102.14269886993132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101.94992244626636</c:v>
                </c:pt>
                <c:pt idx="232">
                  <c:v>101.91225348991804</c:v>
                </c:pt>
                <c:pt idx="233">
                  <c:v>101.7416352758697</c:v>
                </c:pt>
                <c:pt idx="234">
                  <c:v>101.64635497451806</c:v>
                </c:pt>
                <c:pt idx="235">
                  <c:v>#N/A</c:v>
                </c:pt>
                <c:pt idx="236">
                  <c:v>101.42477287835146</c:v>
                </c:pt>
                <c:pt idx="237">
                  <c:v>101.42255705738977</c:v>
                </c:pt>
                <c:pt idx="238">
                  <c:v>101.14557943718148</c:v>
                </c:pt>
                <c:pt idx="239">
                  <c:v>100.99268779082651</c:v>
                </c:pt>
                <c:pt idx="240">
                  <c:v>100.91070241524484</c:v>
                </c:pt>
                <c:pt idx="241">
                  <c:v>101.04143585198315</c:v>
                </c:pt>
                <c:pt idx="242">
                  <c:v>101.12785286948815</c:v>
                </c:pt>
                <c:pt idx="243">
                  <c:v>101.17438510968313</c:v>
                </c:pt>
                <c:pt idx="244">
                  <c:v>101.06137824063815</c:v>
                </c:pt>
                <c:pt idx="245">
                  <c:v>101.15887436295148</c:v>
                </c:pt>
                <c:pt idx="246">
                  <c:v>101.04365167294482</c:v>
                </c:pt>
                <c:pt idx="247">
                  <c:v>100.75337912696654</c:v>
                </c:pt>
                <c:pt idx="248">
                  <c:v>100.73343673831154</c:v>
                </c:pt>
                <c:pt idx="249">
                  <c:v>100.66917793042323</c:v>
                </c:pt>
                <c:pt idx="250">
                  <c:v>102.57478395745623</c:v>
                </c:pt>
                <c:pt idx="251">
                  <c:v>102.77420784400621</c:v>
                </c:pt>
                <c:pt idx="252">
                  <c:v>102.8739197872812</c:v>
                </c:pt>
                <c:pt idx="253">
                  <c:v>102.73432306669621</c:v>
                </c:pt>
                <c:pt idx="254">
                  <c:v>102.69222246842453</c:v>
                </c:pt>
                <c:pt idx="255">
                  <c:v>102.85840904054953</c:v>
                </c:pt>
                <c:pt idx="256">
                  <c:v>102.89386217593619</c:v>
                </c:pt>
                <c:pt idx="257">
                  <c:v>102.90937292266787</c:v>
                </c:pt>
                <c:pt idx="258">
                  <c:v>102.66563261688455</c:v>
                </c:pt>
                <c:pt idx="259">
                  <c:v>102.53933082206956</c:v>
                </c:pt>
                <c:pt idx="260">
                  <c:v>102.53933082206956</c:v>
                </c:pt>
                <c:pt idx="261">
                  <c:v>102.49501440283623</c:v>
                </c:pt>
                <c:pt idx="262">
                  <c:v>102.35984932417462</c:v>
                </c:pt>
                <c:pt idx="263">
                  <c:v>102.14713051185464</c:v>
                </c:pt>
                <c:pt idx="264">
                  <c:v>101.95213826722799</c:v>
                </c:pt>
                <c:pt idx="265">
                  <c:v>101.79924662087303</c:v>
                </c:pt>
                <c:pt idx="266">
                  <c:v>101.76379348548636</c:v>
                </c:pt>
                <c:pt idx="267">
                  <c:v>101.7283403500997</c:v>
                </c:pt>
                <c:pt idx="268">
                  <c:v>101.73277199202305</c:v>
                </c:pt>
                <c:pt idx="269">
                  <c:v>101.96986483492134</c:v>
                </c:pt>
                <c:pt idx="270">
                  <c:v>101.8014624418347</c:v>
                </c:pt>
                <c:pt idx="271">
                  <c:v>102.13383558608464</c:v>
                </c:pt>
                <c:pt idx="272">
                  <c:v>102.26900066474632</c:v>
                </c:pt>
                <c:pt idx="273">
                  <c:v>102.38422335475295</c:v>
                </c:pt>
                <c:pt idx="274">
                  <c:v>102.47507201418125</c:v>
                </c:pt>
                <c:pt idx="275">
                  <c:v>102.44848216264127</c:v>
                </c:pt>
                <c:pt idx="276">
                  <c:v>102.53046753822292</c:v>
                </c:pt>
                <c:pt idx="277">
                  <c:v>102.56148903168622</c:v>
                </c:pt>
                <c:pt idx="278">
                  <c:v>102.37092842898295</c:v>
                </c:pt>
                <c:pt idx="279">
                  <c:v>102.45734544648791</c:v>
                </c:pt>
                <c:pt idx="280">
                  <c:v>102.47507201418125</c:v>
                </c:pt>
                <c:pt idx="281">
                  <c:v>102.31110126301795</c:v>
                </c:pt>
                <c:pt idx="282">
                  <c:v>102.21360514070463</c:v>
                </c:pt>
                <c:pt idx="283">
                  <c:v>102.13161976512298</c:v>
                </c:pt>
                <c:pt idx="284">
                  <c:v>102.10724573454466</c:v>
                </c:pt>
                <c:pt idx="285">
                  <c:v>101.96764901395967</c:v>
                </c:pt>
                <c:pt idx="286">
                  <c:v>101.85021050299137</c:v>
                </c:pt>
                <c:pt idx="287">
                  <c:v>101.6042543762464</c:v>
                </c:pt>
                <c:pt idx="288">
                  <c:v>101.37602481719476</c:v>
                </c:pt>
                <c:pt idx="289">
                  <c:v>101.51118989585642</c:v>
                </c:pt>
                <c:pt idx="290">
                  <c:v>101.76379348548636</c:v>
                </c:pt>
                <c:pt idx="291">
                  <c:v>101.77708841125637</c:v>
                </c:pt>
                <c:pt idx="292">
                  <c:v>101.68180810990472</c:v>
                </c:pt>
                <c:pt idx="293">
                  <c:v>101.39153556392641</c:v>
                </c:pt>
                <c:pt idx="294">
                  <c:v>101.35829824950144</c:v>
                </c:pt>
                <c:pt idx="295">
                  <c:v>101.50675825393307</c:v>
                </c:pt>
                <c:pt idx="296">
                  <c:v>101.56880124085974</c:v>
                </c:pt>
                <c:pt idx="297">
                  <c:v>101.45136272989144</c:v>
                </c:pt>
                <c:pt idx="298">
                  <c:v>101.42477287835146</c:v>
                </c:pt>
                <c:pt idx="299">
                  <c:v>101.47573676046977</c:v>
                </c:pt>
                <c:pt idx="300">
                  <c:v>101.54221138931973</c:v>
                </c:pt>
                <c:pt idx="301">
                  <c:v>101.26966541103479</c:v>
                </c:pt>
                <c:pt idx="302">
                  <c:v>101.07467316640815</c:v>
                </c:pt>
                <c:pt idx="303">
                  <c:v>101.03700421005981</c:v>
                </c:pt>
                <c:pt idx="304">
                  <c:v>100.99711943274986</c:v>
                </c:pt>
                <c:pt idx="305">
                  <c:v>100.83314868158652</c:v>
                </c:pt>
                <c:pt idx="306">
                  <c:v>100.87081763793486</c:v>
                </c:pt>
                <c:pt idx="307">
                  <c:v>100.86638599601152</c:v>
                </c:pt>
                <c:pt idx="308">
                  <c:v>100.72457345446489</c:v>
                </c:pt>
                <c:pt idx="309">
                  <c:v>100.47418568579658</c:v>
                </c:pt>
                <c:pt idx="310">
                  <c:v>100.37890538444493</c:v>
                </c:pt>
                <c:pt idx="311">
                  <c:v>100.34123642809662</c:v>
                </c:pt>
                <c:pt idx="312">
                  <c:v>100.47640150675825</c:v>
                </c:pt>
                <c:pt idx="313">
                  <c:v>#N/A</c:v>
                </c:pt>
                <c:pt idx="314">
                  <c:v>100.60935076445823</c:v>
                </c:pt>
                <c:pt idx="315">
                  <c:v>100.54509195656991</c:v>
                </c:pt>
                <c:pt idx="316">
                  <c:v>100.56725016618657</c:v>
                </c:pt>
                <c:pt idx="317">
                  <c:v>100.59384001772658</c:v>
                </c:pt>
                <c:pt idx="318">
                  <c:v>100.4475958342566</c:v>
                </c:pt>
                <c:pt idx="319">
                  <c:v>100.26811433636162</c:v>
                </c:pt>
                <c:pt idx="320">
                  <c:v>100.07533791269665</c:v>
                </c:pt>
                <c:pt idx="321">
                  <c:v>100.01107910480833</c:v>
                </c:pt>
                <c:pt idx="322">
                  <c:v>99.915798803456696</c:v>
                </c:pt>
                <c:pt idx="323">
                  <c:v>100.14624418346997</c:v>
                </c:pt>
                <c:pt idx="324">
                  <c:v>100.26589851539995</c:v>
                </c:pt>
                <c:pt idx="325">
                  <c:v>100.10192776423665</c:v>
                </c:pt>
                <c:pt idx="326">
                  <c:v>99.984489253268336</c:v>
                </c:pt>
                <c:pt idx="327">
                  <c:v>100.10192776423665</c:v>
                </c:pt>
                <c:pt idx="328">
                  <c:v>100.07976955461999</c:v>
                </c:pt>
                <c:pt idx="329">
                  <c:v>99.913582982495029</c:v>
                </c:pt>
                <c:pt idx="330">
                  <c:v>100.05761134500332</c:v>
                </c:pt>
                <c:pt idx="331">
                  <c:v>100.08198537558167</c:v>
                </c:pt>
                <c:pt idx="332">
                  <c:v>100.06869044981165</c:v>
                </c:pt>
                <c:pt idx="333">
                  <c:v>99.90693551961003</c:v>
                </c:pt>
                <c:pt idx="334">
                  <c:v>99.709727454021731</c:v>
                </c:pt>
                <c:pt idx="335">
                  <c:v>99.434965654775112</c:v>
                </c:pt>
                <c:pt idx="336">
                  <c:v>99.248836693995131</c:v>
                </c:pt>
                <c:pt idx="337">
                  <c:v>99.197872811876792</c:v>
                </c:pt>
                <c:pt idx="338">
                  <c:v>99.095945047640171</c:v>
                </c:pt>
                <c:pt idx="339">
                  <c:v>98.954132506093501</c:v>
                </c:pt>
                <c:pt idx="340">
                  <c:v>98.677154885885216</c:v>
                </c:pt>
                <c:pt idx="341">
                  <c:v>98.590737868380231</c:v>
                </c:pt>
                <c:pt idx="342">
                  <c:v>98.406824728561929</c:v>
                </c:pt>
                <c:pt idx="343">
                  <c:v>98.273875470861952</c:v>
                </c:pt>
                <c:pt idx="344">
                  <c:v>98.152005317970321</c:v>
                </c:pt>
                <c:pt idx="345">
                  <c:v>97.981387103922017</c:v>
                </c:pt>
                <c:pt idx="346">
                  <c:v>97.677819632173708</c:v>
                </c:pt>
                <c:pt idx="347">
                  <c:v>97.467316640815397</c:v>
                </c:pt>
                <c:pt idx="348">
                  <c:v>97.192554841568793</c:v>
                </c:pt>
                <c:pt idx="349">
                  <c:v>97.274540217150459</c:v>
                </c:pt>
                <c:pt idx="350">
                  <c:v>97.23022379791712</c:v>
                </c:pt>
                <c:pt idx="351">
                  <c:v>97.221360514070469</c:v>
                </c:pt>
                <c:pt idx="352">
                  <c:v>97.4230002215821</c:v>
                </c:pt>
                <c:pt idx="353">
                  <c:v>97.467316640815412</c:v>
                </c:pt>
                <c:pt idx="354">
                  <c:v>97.491690671393755</c:v>
                </c:pt>
                <c:pt idx="355">
                  <c:v>97.640150675825396</c:v>
                </c:pt>
                <c:pt idx="356">
                  <c:v>97.489474850432075</c:v>
                </c:pt>
                <c:pt idx="357">
                  <c:v>97.582539330822073</c:v>
                </c:pt>
                <c:pt idx="358">
                  <c:v>97.449590073122081</c:v>
                </c:pt>
                <c:pt idx="359">
                  <c:v>97.482827387547076</c:v>
                </c:pt>
                <c:pt idx="360">
                  <c:v>97.254597828495463</c:v>
                </c:pt>
                <c:pt idx="361">
                  <c:v>97.03301573232882</c:v>
                </c:pt>
                <c:pt idx="362">
                  <c:v>#N/A</c:v>
                </c:pt>
                <c:pt idx="363">
                  <c:v>97.549302016397078</c:v>
                </c:pt>
                <c:pt idx="364">
                  <c:v>97.564812763128757</c:v>
                </c:pt>
                <c:pt idx="365">
                  <c:v>97.374252160425442</c:v>
                </c:pt>
                <c:pt idx="366">
                  <c:v>97.742078440062045</c:v>
                </c:pt>
                <c:pt idx="367">
                  <c:v>97.886106802570353</c:v>
                </c:pt>
                <c:pt idx="368">
                  <c:v>98.120983824506979</c:v>
                </c:pt>
                <c:pt idx="369">
                  <c:v>98.163084422778638</c:v>
                </c:pt>
                <c:pt idx="370">
                  <c:v>#N/A</c:v>
                </c:pt>
                <c:pt idx="371">
                  <c:v>97.903833370263669</c:v>
                </c:pt>
                <c:pt idx="372">
                  <c:v>97.560381121205396</c:v>
                </c:pt>
                <c:pt idx="373">
                  <c:v>97.606913361400387</c:v>
                </c:pt>
                <c:pt idx="374">
                  <c:v>97.775315754487053</c:v>
                </c:pt>
                <c:pt idx="375">
                  <c:v>97.708841125637051</c:v>
                </c:pt>
                <c:pt idx="376">
                  <c:v>97.804121426988701</c:v>
                </c:pt>
                <c:pt idx="377">
                  <c:v>97.615776645247067</c:v>
                </c:pt>
                <c:pt idx="378">
                  <c:v>#N/A</c:v>
                </c:pt>
                <c:pt idx="379">
                  <c:v>97.192554841568807</c:v>
                </c:pt>
                <c:pt idx="380">
                  <c:v>97.134943496565484</c:v>
                </c:pt>
                <c:pt idx="381">
                  <c:v>97.212497230223789</c:v>
                </c:pt>
                <c:pt idx="382">
                  <c:v>96.970972745402179</c:v>
                </c:pt>
                <c:pt idx="383">
                  <c:v>#N/A</c:v>
                </c:pt>
                <c:pt idx="384">
                  <c:v>97.121648570795486</c:v>
                </c:pt>
                <c:pt idx="385">
                  <c:v>#N/A</c:v>
                </c:pt>
                <c:pt idx="386">
                  <c:v>97.372036339463776</c:v>
                </c:pt>
                <c:pt idx="387">
                  <c:v>97.290050963882123</c:v>
                </c:pt>
                <c:pt idx="388">
                  <c:v>97.05960558386883</c:v>
                </c:pt>
                <c:pt idx="389">
                  <c:v>96.91336140039887</c:v>
                </c:pt>
                <c:pt idx="390">
                  <c:v>96.693995125193894</c:v>
                </c:pt>
                <c:pt idx="391">
                  <c:v>97.039663195213805</c:v>
                </c:pt>
                <c:pt idx="392">
                  <c:v>97.106137824063822</c:v>
                </c:pt>
                <c:pt idx="393">
                  <c:v>97.321072457345466</c:v>
                </c:pt>
                <c:pt idx="394">
                  <c:v>97.190339020607126</c:v>
                </c:pt>
                <c:pt idx="395">
                  <c:v>97.305561710613773</c:v>
                </c:pt>
                <c:pt idx="396">
                  <c:v>96.993130955018842</c:v>
                </c:pt>
                <c:pt idx="397">
                  <c:v>96.871260802127196</c:v>
                </c:pt>
                <c:pt idx="398">
                  <c:v>#N/A</c:v>
                </c:pt>
                <c:pt idx="399">
                  <c:v>#N/A</c:v>
                </c:pt>
                <c:pt idx="400">
                  <c:v>95.987148238422336</c:v>
                </c:pt>
                <c:pt idx="401">
                  <c:v>95.683580766674055</c:v>
                </c:pt>
                <c:pt idx="402">
                  <c:v>95.645911810325728</c:v>
                </c:pt>
                <c:pt idx="403">
                  <c:v>95.754487037447362</c:v>
                </c:pt>
                <c:pt idx="404">
                  <c:v>95.391092399734106</c:v>
                </c:pt>
                <c:pt idx="405">
                  <c:v>95.384444936849093</c:v>
                </c:pt>
                <c:pt idx="406">
                  <c:v>95.406603146465756</c:v>
                </c:pt>
                <c:pt idx="407">
                  <c:v>95.238200753379147</c:v>
                </c:pt>
                <c:pt idx="408">
                  <c:v>95.612674495900734</c:v>
                </c:pt>
                <c:pt idx="409">
                  <c:v>95.57057389762906</c:v>
                </c:pt>
                <c:pt idx="410">
                  <c:v>95.271438067804127</c:v>
                </c:pt>
                <c:pt idx="411">
                  <c:v>95.056503434522483</c:v>
                </c:pt>
                <c:pt idx="412">
                  <c:v>94.894748504320859</c:v>
                </c:pt>
                <c:pt idx="413">
                  <c:v>#N/A</c:v>
                </c:pt>
                <c:pt idx="414">
                  <c:v>#N/A</c:v>
                </c:pt>
                <c:pt idx="415">
                  <c:v>94.562375360070902</c:v>
                </c:pt>
                <c:pt idx="416">
                  <c:v>94.309771770440946</c:v>
                </c:pt>
                <c:pt idx="417">
                  <c:v>94.249944604475971</c:v>
                </c:pt>
                <c:pt idx="418">
                  <c:v>94.354088189674286</c:v>
                </c:pt>
                <c:pt idx="419">
                  <c:v>94.314203412364293</c:v>
                </c:pt>
                <c:pt idx="420">
                  <c:v>94.46266341679592</c:v>
                </c:pt>
                <c:pt idx="421">
                  <c:v>94.194549080434285</c:v>
                </c:pt>
                <c:pt idx="422">
                  <c:v>94.108132062929315</c:v>
                </c:pt>
                <c:pt idx="423">
                  <c:v>94.32528251717261</c:v>
                </c:pt>
                <c:pt idx="424">
                  <c:v>94.243297141590944</c:v>
                </c:pt>
                <c:pt idx="425">
                  <c:v>94.068247285619321</c:v>
                </c:pt>
                <c:pt idx="426">
                  <c:v>94.02393086638601</c:v>
                </c:pt>
                <c:pt idx="427">
                  <c:v>94.16131176600932</c:v>
                </c:pt>
                <c:pt idx="428">
                  <c:v>93.966319521382673</c:v>
                </c:pt>
                <c:pt idx="429">
                  <c:v>93.731442499446032</c:v>
                </c:pt>
                <c:pt idx="430">
                  <c:v>93.60070906270775</c:v>
                </c:pt>
                <c:pt idx="431">
                  <c:v>93.673831154442738</c:v>
                </c:pt>
                <c:pt idx="432">
                  <c:v>93.60070906270775</c:v>
                </c:pt>
                <c:pt idx="433">
                  <c:v>93.616219809439386</c:v>
                </c:pt>
                <c:pt idx="434">
                  <c:v>93.691557722136054</c:v>
                </c:pt>
                <c:pt idx="435">
                  <c:v>93.500997119432753</c:v>
                </c:pt>
                <c:pt idx="436">
                  <c:v>93.760248171947708</c:v>
                </c:pt>
                <c:pt idx="437">
                  <c:v>93.71150011079105</c:v>
                </c:pt>
                <c:pt idx="438">
                  <c:v>93.857744294261025</c:v>
                </c:pt>
                <c:pt idx="439">
                  <c:v>93.762463992909375</c:v>
                </c:pt>
                <c:pt idx="440">
                  <c:v>93.811212054066033</c:v>
                </c:pt>
                <c:pt idx="441">
                  <c:v>93.935298027919345</c:v>
                </c:pt>
                <c:pt idx="442">
                  <c:v>93.884334145801006</c:v>
                </c:pt>
                <c:pt idx="443">
                  <c:v>93.868823399069342</c:v>
                </c:pt>
                <c:pt idx="444">
                  <c:v>93.890981608686019</c:v>
                </c:pt>
                <c:pt idx="445">
                  <c:v>94.136937735430976</c:v>
                </c:pt>
                <c:pt idx="446">
                  <c:v>94.13472191446931</c:v>
                </c:pt>
                <c:pt idx="447">
                  <c:v>93.937513848881011</c:v>
                </c:pt>
                <c:pt idx="448">
                  <c:v>94.234433857744307</c:v>
                </c:pt>
                <c:pt idx="449">
                  <c:v>94.236649678705959</c:v>
                </c:pt>
                <c:pt idx="450">
                  <c:v>94.520274761799243</c:v>
                </c:pt>
                <c:pt idx="451">
                  <c:v>94.591181032572578</c:v>
                </c:pt>
                <c:pt idx="452">
                  <c:v>94.648792377575901</c:v>
                </c:pt>
                <c:pt idx="453">
                  <c:v>94.65322401949922</c:v>
                </c:pt>
                <c:pt idx="454">
                  <c:v>94.721914469310889</c:v>
                </c:pt>
                <c:pt idx="455">
                  <c:v>94.506979836029231</c:v>
                </c:pt>
                <c:pt idx="456">
                  <c:v>94.34300908486594</c:v>
                </c:pt>
                <c:pt idx="457">
                  <c:v>94.553512076224237</c:v>
                </c:pt>
                <c:pt idx="458">
                  <c:v>94.564591181032583</c:v>
                </c:pt>
                <c:pt idx="459">
                  <c:v>94.427210281409259</c:v>
                </c:pt>
                <c:pt idx="460">
                  <c:v>94.223354752935947</c:v>
                </c:pt>
                <c:pt idx="461">
                  <c:v>94.152448482162626</c:v>
                </c:pt>
                <c:pt idx="462">
                  <c:v>94.008420119654332</c:v>
                </c:pt>
                <c:pt idx="463">
                  <c:v>94.041657434079326</c:v>
                </c:pt>
                <c:pt idx="464">
                  <c:v>94.110347883890981</c:v>
                </c:pt>
                <c:pt idx="465">
                  <c:v>94.028362508309328</c:v>
                </c:pt>
                <c:pt idx="466">
                  <c:v>93.948592953689342</c:v>
                </c:pt>
                <c:pt idx="467">
                  <c:v>93.795701307334383</c:v>
                </c:pt>
                <c:pt idx="468">
                  <c:v>93.966319521382658</c:v>
                </c:pt>
                <c:pt idx="469">
                  <c:v>93.913139818302682</c:v>
                </c:pt>
                <c:pt idx="470">
                  <c:v>94.163527586970972</c:v>
                </c:pt>
                <c:pt idx="471">
                  <c:v>94.119211167737632</c:v>
                </c:pt>
                <c:pt idx="472">
                  <c:v>94.329714159095943</c:v>
                </c:pt>
                <c:pt idx="473">
                  <c:v>94.453800132949254</c:v>
                </c:pt>
                <c:pt idx="474">
                  <c:v>94.440505207179271</c:v>
                </c:pt>
                <c:pt idx="475">
                  <c:v>94.269886993130953</c:v>
                </c:pt>
                <c:pt idx="476">
                  <c:v>94.469310879680918</c:v>
                </c:pt>
                <c:pt idx="477">
                  <c:v>94.360735652559285</c:v>
                </c:pt>
                <c:pt idx="478">
                  <c:v>94.487037447374263</c:v>
                </c:pt>
                <c:pt idx="479">
                  <c:v>94.389541325060932</c:v>
                </c:pt>
                <c:pt idx="480">
                  <c:v>94.276534456015952</c:v>
                </c:pt>
                <c:pt idx="481">
                  <c:v>94.405052071792582</c:v>
                </c:pt>
                <c:pt idx="482">
                  <c:v>#N/A</c:v>
                </c:pt>
                <c:pt idx="483">
                  <c:v>94.092621316197651</c:v>
                </c:pt>
                <c:pt idx="484">
                  <c:v>93.769111455794359</c:v>
                </c:pt>
                <c:pt idx="485">
                  <c:v>#N/A</c:v>
                </c:pt>
                <c:pt idx="486">
                  <c:v>#N/A</c:v>
                </c:pt>
                <c:pt idx="487">
                  <c:v>93.483270551739423</c:v>
                </c:pt>
                <c:pt idx="488">
                  <c:v>93.370263682694443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93.239530245956132</c:v>
                </c:pt>
                <c:pt idx="493">
                  <c:v>93.170839796144463</c:v>
                </c:pt>
                <c:pt idx="494">
                  <c:v>93.166408154221145</c:v>
                </c:pt>
                <c:pt idx="495">
                  <c:v>93.046753822291166</c:v>
                </c:pt>
                <c:pt idx="496">
                  <c:v>92.980279193441177</c:v>
                </c:pt>
                <c:pt idx="497">
                  <c:v>92.867272324396183</c:v>
                </c:pt>
                <c:pt idx="498">
                  <c:v>92.960336804786166</c:v>
                </c:pt>
                <c:pt idx="499">
                  <c:v>92.796366053622876</c:v>
                </c:pt>
                <c:pt idx="500">
                  <c:v>93.097717704409476</c:v>
                </c:pt>
                <c:pt idx="501">
                  <c:v>92.973631730556178</c:v>
                </c:pt>
                <c:pt idx="502">
                  <c:v>93.042322180367819</c:v>
                </c:pt>
                <c:pt idx="503">
                  <c:v>93.084422778639492</c:v>
                </c:pt>
                <c:pt idx="504">
                  <c:v>92.807445158431193</c:v>
                </c:pt>
                <c:pt idx="505">
                  <c:v>93.106580988256155</c:v>
                </c:pt>
                <c:pt idx="506">
                  <c:v>92.876135608242848</c:v>
                </c:pt>
                <c:pt idx="507">
                  <c:v>92.847329935741186</c:v>
                </c:pt>
                <c:pt idx="508">
                  <c:v>93.055617106137817</c:v>
                </c:pt>
                <c:pt idx="509">
                  <c:v>92.980279193441177</c:v>
                </c:pt>
                <c:pt idx="510">
                  <c:v>92.933746953246171</c:v>
                </c:pt>
                <c:pt idx="511">
                  <c:v>92.608021271881242</c:v>
                </c:pt>
                <c:pt idx="512">
                  <c:v>92.619100376689559</c:v>
                </c:pt>
                <c:pt idx="513">
                  <c:v>92.561489031686222</c:v>
                </c:pt>
                <c:pt idx="514">
                  <c:v>92.430755594947939</c:v>
                </c:pt>
                <c:pt idx="515">
                  <c:v>92.486151118989596</c:v>
                </c:pt>
                <c:pt idx="516">
                  <c:v>92.678927542654549</c:v>
                </c:pt>
                <c:pt idx="517">
                  <c:v>92.676711721692882</c:v>
                </c:pt>
                <c:pt idx="518">
                  <c:v>92.749833813427884</c:v>
                </c:pt>
                <c:pt idx="519">
                  <c:v>#N/A</c:v>
                </c:pt>
                <c:pt idx="520">
                  <c:v>94.648792377575873</c:v>
                </c:pt>
                <c:pt idx="521">
                  <c:v>94.881453578550847</c:v>
                </c:pt>
                <c:pt idx="522">
                  <c:v>94.732993574119206</c:v>
                </c:pt>
                <c:pt idx="523">
                  <c:v>94.985597163749162</c:v>
                </c:pt>
                <c:pt idx="524">
                  <c:v>94.801684023930861</c:v>
                </c:pt>
                <c:pt idx="525">
                  <c:v>94.51584311987591</c:v>
                </c:pt>
                <c:pt idx="526">
                  <c:v>94.646576556614221</c:v>
                </c:pt>
                <c:pt idx="527">
                  <c:v>94.777309993352517</c:v>
                </c:pt>
                <c:pt idx="528">
                  <c:v>94.675382229115883</c:v>
                </c:pt>
                <c:pt idx="529">
                  <c:v>94.471526700642599</c:v>
                </c:pt>
                <c:pt idx="530">
                  <c:v>94.40505207179261</c:v>
                </c:pt>
                <c:pt idx="531">
                  <c:v>94.298692665632615</c:v>
                </c:pt>
                <c:pt idx="532">
                  <c:v>94.34079326390426</c:v>
                </c:pt>
                <c:pt idx="533">
                  <c:v>94.456015953910921</c:v>
                </c:pt>
                <c:pt idx="534">
                  <c:v>94.201196543319313</c:v>
                </c:pt>
                <c:pt idx="535">
                  <c:v>94.49811655218258</c:v>
                </c:pt>
                <c:pt idx="536">
                  <c:v>94.549080434300905</c:v>
                </c:pt>
                <c:pt idx="537">
                  <c:v>94.699756259694212</c:v>
                </c:pt>
                <c:pt idx="538">
                  <c:v>94.427210281409273</c:v>
                </c:pt>
                <c:pt idx="539">
                  <c:v>94.32528251717261</c:v>
                </c:pt>
                <c:pt idx="540">
                  <c:v>93.997341014845986</c:v>
                </c:pt>
                <c:pt idx="541">
                  <c:v>94.367383115444269</c:v>
                </c:pt>
                <c:pt idx="542">
                  <c:v>94.644360735652569</c:v>
                </c:pt>
                <c:pt idx="543">
                  <c:v>94.334145801019289</c:v>
                </c:pt>
                <c:pt idx="544">
                  <c:v>94.063815643695975</c:v>
                </c:pt>
                <c:pt idx="545">
                  <c:v>94.699756259694212</c:v>
                </c:pt>
                <c:pt idx="546">
                  <c:v>94.803899844892527</c:v>
                </c:pt>
                <c:pt idx="547">
                  <c:v>95.391092399734092</c:v>
                </c:pt>
                <c:pt idx="548">
                  <c:v>95.690228229559054</c:v>
                </c:pt>
                <c:pt idx="549">
                  <c:v>#N/A</c:v>
                </c:pt>
                <c:pt idx="550">
                  <c:v>96.244183469975624</c:v>
                </c:pt>
                <c:pt idx="551">
                  <c:v>96.226456902282308</c:v>
                </c:pt>
                <c:pt idx="552">
                  <c:v>96.084644360735652</c:v>
                </c:pt>
                <c:pt idx="553">
                  <c:v>96.993130955018827</c:v>
                </c:pt>
                <c:pt idx="554">
                  <c:v>97.369820518502095</c:v>
                </c:pt>
                <c:pt idx="555">
                  <c:v>97.447374252160415</c:v>
                </c:pt>
                <c:pt idx="556">
                  <c:v>97.558165300243743</c:v>
                </c:pt>
                <c:pt idx="557">
                  <c:v>97.728783514292047</c:v>
                </c:pt>
                <c:pt idx="558">
                  <c:v>98.304896964325295</c:v>
                </c:pt>
                <c:pt idx="559">
                  <c:v>98.362508309328618</c:v>
                </c:pt>
                <c:pt idx="560">
                  <c:v>97.903833370263669</c:v>
                </c:pt>
                <c:pt idx="561">
                  <c:v>98.338134278750275</c:v>
                </c:pt>
                <c:pt idx="562">
                  <c:v>98.358076667405257</c:v>
                </c:pt>
                <c:pt idx="563">
                  <c:v>98.437846222025257</c:v>
                </c:pt>
                <c:pt idx="564">
                  <c:v>98.792377575891862</c:v>
                </c:pt>
                <c:pt idx="565">
                  <c:v>98.608464436073561</c:v>
                </c:pt>
                <c:pt idx="566">
                  <c:v>98.528694881453575</c:v>
                </c:pt>
                <c:pt idx="567">
                  <c:v>98.759140261466882</c:v>
                </c:pt>
                <c:pt idx="568">
                  <c:v>98.867715488588516</c:v>
                </c:pt>
                <c:pt idx="569">
                  <c:v>98.588522047418564</c:v>
                </c:pt>
                <c:pt idx="570">
                  <c:v>98.785730113006863</c:v>
                </c:pt>
                <c:pt idx="571">
                  <c:v>98.954132506093501</c:v>
                </c:pt>
                <c:pt idx="572">
                  <c:v>99.138045645911816</c:v>
                </c:pt>
                <c:pt idx="573">
                  <c:v>99.124750720141805</c:v>
                </c:pt>
                <c:pt idx="574">
                  <c:v>99.122534899180152</c:v>
                </c:pt>
                <c:pt idx="575">
                  <c:v>98.960779968978514</c:v>
                </c:pt>
                <c:pt idx="576">
                  <c:v>98.894305340128511</c:v>
                </c:pt>
                <c:pt idx="577">
                  <c:v>98.779082650121879</c:v>
                </c:pt>
                <c:pt idx="578">
                  <c:v>#N/A</c:v>
                </c:pt>
                <c:pt idx="579">
                  <c:v>98.821183248393524</c:v>
                </c:pt>
                <c:pt idx="580">
                  <c:v>98.739197872811872</c:v>
                </c:pt>
                <c:pt idx="581">
                  <c:v>98.703744737425211</c:v>
                </c:pt>
                <c:pt idx="582">
                  <c:v>98.648349213383554</c:v>
                </c:pt>
                <c:pt idx="583">
                  <c:v>98.752492798581883</c:v>
                </c:pt>
                <c:pt idx="584">
                  <c:v>#N/A</c:v>
                </c:pt>
                <c:pt idx="585">
                  <c:v>98.686018169731895</c:v>
                </c:pt>
                <c:pt idx="586">
                  <c:v>98.528694881453589</c:v>
                </c:pt>
                <c:pt idx="587">
                  <c:v>98.592953689341911</c:v>
                </c:pt>
                <c:pt idx="588">
                  <c:v>98.612896077996908</c:v>
                </c:pt>
                <c:pt idx="589">
                  <c:v>98.444493684910256</c:v>
                </c:pt>
                <c:pt idx="590">
                  <c:v>98.353645025481939</c:v>
                </c:pt>
                <c:pt idx="591">
                  <c:v>98.222911588743628</c:v>
                </c:pt>
                <c:pt idx="592">
                  <c:v>97.961444715266992</c:v>
                </c:pt>
                <c:pt idx="593">
                  <c:v>98.198537558165313</c:v>
                </c:pt>
                <c:pt idx="594">
                  <c:v>98.260580545091941</c:v>
                </c:pt>
                <c:pt idx="595">
                  <c:v>98.327055173941957</c:v>
                </c:pt>
                <c:pt idx="596">
                  <c:v>98.202969200088631</c:v>
                </c:pt>
                <c:pt idx="597">
                  <c:v>97.990250387768668</c:v>
                </c:pt>
                <c:pt idx="598">
                  <c:v>97.994682029691987</c:v>
                </c:pt>
                <c:pt idx="599">
                  <c:v>97.941502326612024</c:v>
                </c:pt>
                <c:pt idx="600">
                  <c:v>98.030135165078661</c:v>
                </c:pt>
                <c:pt idx="601">
                  <c:v>98.200753379126965</c:v>
                </c:pt>
                <c:pt idx="602">
                  <c:v>98.052293374695338</c:v>
                </c:pt>
                <c:pt idx="603">
                  <c:v>98.076667405273668</c:v>
                </c:pt>
                <c:pt idx="604">
                  <c:v>98.056725016618657</c:v>
                </c:pt>
                <c:pt idx="605">
                  <c:v>98.253933082206942</c:v>
                </c:pt>
                <c:pt idx="606">
                  <c:v>98.103257256813649</c:v>
                </c:pt>
                <c:pt idx="607">
                  <c:v>98.083314868158638</c:v>
                </c:pt>
                <c:pt idx="608">
                  <c:v>98.198537558165299</c:v>
                </c:pt>
                <c:pt idx="609">
                  <c:v>98.282738754708618</c:v>
                </c:pt>
                <c:pt idx="610">
                  <c:v>98.25393308220697</c:v>
                </c:pt>
                <c:pt idx="611">
                  <c:v>98.320407711056944</c:v>
                </c:pt>
                <c:pt idx="612">
                  <c:v>98.20961666297363</c:v>
                </c:pt>
                <c:pt idx="613">
                  <c:v>98.351429204520286</c:v>
                </c:pt>
                <c:pt idx="614">
                  <c:v>98.362508309328618</c:v>
                </c:pt>
                <c:pt idx="615">
                  <c:v>98.253933082206942</c:v>
                </c:pt>
                <c:pt idx="616">
                  <c:v>98.887657877243512</c:v>
                </c:pt>
                <c:pt idx="617">
                  <c:v>98.914247728783508</c:v>
                </c:pt>
                <c:pt idx="618">
                  <c:v>99.111455794371807</c:v>
                </c:pt>
                <c:pt idx="619">
                  <c:v>99.073786838023494</c:v>
                </c:pt>
                <c:pt idx="620">
                  <c:v>99.138045645911802</c:v>
                </c:pt>
                <c:pt idx="621">
                  <c:v>99.224462663416787</c:v>
                </c:pt>
                <c:pt idx="622">
                  <c:v>99.197872811876792</c:v>
                </c:pt>
                <c:pt idx="623">
                  <c:v>#N/A</c:v>
                </c:pt>
                <c:pt idx="624">
                  <c:v>99.215599379570122</c:v>
                </c:pt>
                <c:pt idx="625">
                  <c:v>99.335253711500101</c:v>
                </c:pt>
                <c:pt idx="626">
                  <c:v>99.306448038998468</c:v>
                </c:pt>
                <c:pt idx="627">
                  <c:v>99.304232218036788</c:v>
                </c:pt>
                <c:pt idx="628">
                  <c:v>99.26434744072678</c:v>
                </c:pt>
                <c:pt idx="629">
                  <c:v>99.208951916685123</c:v>
                </c:pt>
                <c:pt idx="630">
                  <c:v>99.215599379570122</c:v>
                </c:pt>
                <c:pt idx="631">
                  <c:v>99.388433414580092</c:v>
                </c:pt>
                <c:pt idx="632">
                  <c:v>99.459339685353427</c:v>
                </c:pt>
                <c:pt idx="633">
                  <c:v>99.477066253046758</c:v>
                </c:pt>
                <c:pt idx="634">
                  <c:v>99.785065366718356</c:v>
                </c:pt>
                <c:pt idx="635">
                  <c:v>99.718590737868368</c:v>
                </c:pt>
                <c:pt idx="636">
                  <c:v>99.805007755373367</c:v>
                </c:pt>
                <c:pt idx="637">
                  <c:v>99.798360292488368</c:v>
                </c:pt>
                <c:pt idx="638">
                  <c:v>99.818302681143365</c:v>
                </c:pt>
                <c:pt idx="639">
                  <c:v>99.73188566363838</c:v>
                </c:pt>
                <c:pt idx="640">
                  <c:v>99.683137602481693</c:v>
                </c:pt>
                <c:pt idx="641">
                  <c:v>99.450476401506762</c:v>
                </c:pt>
                <c:pt idx="642">
                  <c:v>99.443828938621763</c:v>
                </c:pt>
                <c:pt idx="643">
                  <c:v>#N/A</c:v>
                </c:pt>
                <c:pt idx="644">
                  <c:v>99.603368047861736</c:v>
                </c:pt>
                <c:pt idx="645">
                  <c:v>#N/A</c:v>
                </c:pt>
                <c:pt idx="646">
                  <c:v>99.773986261910039</c:v>
                </c:pt>
                <c:pt idx="647">
                  <c:v>99.995568358076653</c:v>
                </c:pt>
                <c:pt idx="648">
                  <c:v>99.951251938843342</c:v>
                </c:pt>
                <c:pt idx="649">
                  <c:v>99.796144471526688</c:v>
                </c:pt>
                <c:pt idx="650">
                  <c:v>99.59450476401507</c:v>
                </c:pt>
                <c:pt idx="651">
                  <c:v>99.605583868823388</c:v>
                </c:pt>
                <c:pt idx="652">
                  <c:v>99.530245956126748</c:v>
                </c:pt>
                <c:pt idx="653">
                  <c:v>#N/A</c:v>
                </c:pt>
                <c:pt idx="654">
                  <c:v>99.525814314203402</c:v>
                </c:pt>
                <c:pt idx="655">
                  <c:v>99.55905162862841</c:v>
                </c:pt>
                <c:pt idx="656">
                  <c:v>99.432749833813432</c:v>
                </c:pt>
                <c:pt idx="657">
                  <c:v>99.273210724573445</c:v>
                </c:pt>
                <c:pt idx="658">
                  <c:v>#N/A</c:v>
                </c:pt>
                <c:pt idx="659">
                  <c:v>99.049412807445165</c:v>
                </c:pt>
                <c:pt idx="660">
                  <c:v>#N/A</c:v>
                </c:pt>
                <c:pt idx="661">
                  <c:v>98.914247728783508</c:v>
                </c:pt>
                <c:pt idx="662">
                  <c:v>98.876578772435195</c:v>
                </c:pt>
                <c:pt idx="663">
                  <c:v>98.852204741856852</c:v>
                </c:pt>
                <c:pt idx="664">
                  <c:v>98.677154885885216</c:v>
                </c:pt>
                <c:pt idx="665">
                  <c:v>98.584090405495232</c:v>
                </c:pt>
                <c:pt idx="666">
                  <c:v>98.59738533126523</c:v>
                </c:pt>
                <c:pt idx="667">
                  <c:v>98.668291602038565</c:v>
                </c:pt>
                <c:pt idx="668">
                  <c:v>98.575227121648567</c:v>
                </c:pt>
                <c:pt idx="669">
                  <c:v>98.482162641258597</c:v>
                </c:pt>
                <c:pt idx="670">
                  <c:v>98.453356968756921</c:v>
                </c:pt>
                <c:pt idx="671">
                  <c:v>98.236206514513626</c:v>
                </c:pt>
                <c:pt idx="672">
                  <c:v>98.138710392200295</c:v>
                </c:pt>
                <c:pt idx="673">
                  <c:v>98.07888322623532</c:v>
                </c:pt>
                <c:pt idx="674">
                  <c:v>98.2716596499003</c:v>
                </c:pt>
                <c:pt idx="675">
                  <c:v>98.185242632395315</c:v>
                </c:pt>
                <c:pt idx="676">
                  <c:v>98.462220252603586</c:v>
                </c:pt>
                <c:pt idx="677">
                  <c:v>98.499889208951913</c:v>
                </c:pt>
                <c:pt idx="678">
                  <c:v>98.537558165300226</c:v>
                </c:pt>
                <c:pt idx="679">
                  <c:v>98.329270994903624</c:v>
                </c:pt>
                <c:pt idx="680">
                  <c:v>98.335918457788623</c:v>
                </c:pt>
                <c:pt idx="681">
                  <c:v>98.205185021050283</c:v>
                </c:pt>
                <c:pt idx="682">
                  <c:v>97.948149789497023</c:v>
                </c:pt>
                <c:pt idx="683">
                  <c:v>97.872811876800341</c:v>
                </c:pt>
                <c:pt idx="684">
                  <c:v>97.870596055838675</c:v>
                </c:pt>
                <c:pt idx="685">
                  <c:v>97.899401728340351</c:v>
                </c:pt>
                <c:pt idx="686">
                  <c:v>97.859516951030358</c:v>
                </c:pt>
                <c:pt idx="687">
                  <c:v>97.773099933525359</c:v>
                </c:pt>
                <c:pt idx="688">
                  <c:v>#N/A</c:v>
                </c:pt>
                <c:pt idx="689">
                  <c:v>#N/A</c:v>
                </c:pt>
                <c:pt idx="690">
                  <c:v>97.414136937735435</c:v>
                </c:pt>
                <c:pt idx="691">
                  <c:v>97.773099933525359</c:v>
                </c:pt>
                <c:pt idx="692">
                  <c:v>97.688898736982054</c:v>
                </c:pt>
                <c:pt idx="693">
                  <c:v>97.76645247064036</c:v>
                </c:pt>
                <c:pt idx="694">
                  <c:v>98.231774872590307</c:v>
                </c:pt>
                <c:pt idx="695">
                  <c:v>98.136494571238643</c:v>
                </c:pt>
                <c:pt idx="696">
                  <c:v>98.329270994903624</c:v>
                </c:pt>
                <c:pt idx="697">
                  <c:v>98.076667405273653</c:v>
                </c:pt>
                <c:pt idx="698">
                  <c:v>98.284954575670284</c:v>
                </c:pt>
                <c:pt idx="699">
                  <c:v>98.451141147795269</c:v>
                </c:pt>
                <c:pt idx="700">
                  <c:v>98.730334588965206</c:v>
                </c:pt>
                <c:pt idx="701">
                  <c:v>98.663859960115218</c:v>
                </c:pt>
                <c:pt idx="702">
                  <c:v>98.686018169731895</c:v>
                </c:pt>
                <c:pt idx="703">
                  <c:v>98.637270108575237</c:v>
                </c:pt>
                <c:pt idx="704">
                  <c:v>98.754708619543536</c:v>
                </c:pt>
                <c:pt idx="705">
                  <c:v>98.878794593396833</c:v>
                </c:pt>
                <c:pt idx="706">
                  <c:v>98.954132506093501</c:v>
                </c:pt>
                <c:pt idx="707">
                  <c:v>98.920895191668507</c:v>
                </c:pt>
                <c:pt idx="708">
                  <c:v>98.719255484156889</c:v>
                </c:pt>
                <c:pt idx="709">
                  <c:v>98.690449811655213</c:v>
                </c:pt>
                <c:pt idx="710">
                  <c:v>98.801240859738527</c:v>
                </c:pt>
                <c:pt idx="711">
                  <c:v>98.783514292045211</c:v>
                </c:pt>
                <c:pt idx="712">
                  <c:v>98.641701750498555</c:v>
                </c:pt>
                <c:pt idx="713">
                  <c:v>98.679370706846882</c:v>
                </c:pt>
                <c:pt idx="714">
                  <c:v>98.661644139153566</c:v>
                </c:pt>
                <c:pt idx="715">
                  <c:v>98.71260802127189</c:v>
                </c:pt>
                <c:pt idx="716">
                  <c:v>98.397961444715264</c:v>
                </c:pt>
                <c:pt idx="717">
                  <c:v>98.440062042986924</c:v>
                </c:pt>
                <c:pt idx="718">
                  <c:v>98.253933082206942</c:v>
                </c:pt>
                <c:pt idx="719">
                  <c:v>98.229559051628641</c:v>
                </c:pt>
                <c:pt idx="720">
                  <c:v>98.019056060270344</c:v>
                </c:pt>
                <c:pt idx="721">
                  <c:v>98.045645911810325</c:v>
                </c:pt>
                <c:pt idx="722">
                  <c:v>98.420119654331927</c:v>
                </c:pt>
                <c:pt idx="723">
                  <c:v>98.499889208951913</c:v>
                </c:pt>
                <c:pt idx="724">
                  <c:v>98.211832483935311</c:v>
                </c:pt>
                <c:pt idx="725">
                  <c:v>97.875027697762022</c:v>
                </c:pt>
                <c:pt idx="726">
                  <c:v>97.98581874584535</c:v>
                </c:pt>
                <c:pt idx="727">
                  <c:v>97.939286505650344</c:v>
                </c:pt>
                <c:pt idx="728">
                  <c:v>97.704409483713732</c:v>
                </c:pt>
                <c:pt idx="729">
                  <c:v>97.912696654110349</c:v>
                </c:pt>
                <c:pt idx="730">
                  <c:v>97.617992466208733</c:v>
                </c:pt>
                <c:pt idx="731">
                  <c:v>97.451805894083762</c:v>
                </c:pt>
                <c:pt idx="732">
                  <c:v>97.21692887214715</c:v>
                </c:pt>
                <c:pt idx="733">
                  <c:v>97.777531575448705</c:v>
                </c:pt>
                <c:pt idx="734">
                  <c:v>98.098825614890302</c:v>
                </c:pt>
                <c:pt idx="735">
                  <c:v>98.262796366053635</c:v>
                </c:pt>
                <c:pt idx="736">
                  <c:v>98.284954575670284</c:v>
                </c:pt>
                <c:pt idx="737">
                  <c:v>98.71039220031021</c:v>
                </c:pt>
                <c:pt idx="738">
                  <c:v>98.643917571460221</c:v>
                </c:pt>
                <c:pt idx="739">
                  <c:v>98.814535785508525</c:v>
                </c:pt>
                <c:pt idx="740">
                  <c:v>98.97850653667183</c:v>
                </c:pt>
                <c:pt idx="741">
                  <c:v>99.126966541103485</c:v>
                </c:pt>
                <c:pt idx="742">
                  <c:v>99.275426545535112</c:v>
                </c:pt>
                <c:pt idx="743">
                  <c:v>99.313095501883467</c:v>
                </c:pt>
                <c:pt idx="744">
                  <c:v>99.836029248836681</c:v>
                </c:pt>
                <c:pt idx="745">
                  <c:v>99.754043873255043</c:v>
                </c:pt>
                <c:pt idx="746">
                  <c:v>100.00221582096167</c:v>
                </c:pt>
                <c:pt idx="747">
                  <c:v>#N/A</c:v>
                </c:pt>
              </c:numCache>
            </c:numRef>
          </c:val>
        </c:ser>
        <c:ser>
          <c:idx val="1"/>
          <c:order val="1"/>
          <c:tx>
            <c:strRef>
              <c:f>Tabelle3!$C$5</c:f>
              <c:strCache>
                <c:ptCount val="1"/>
                <c:pt idx="0">
                  <c:v>MSCI World</c:v>
                </c:pt>
              </c:strCache>
            </c:strRef>
          </c:tx>
          <c:marker>
            <c:symbol val="none"/>
          </c:marker>
          <c:cat>
            <c:numRef>
              <c:f>Tabelle3!$A$7:$A$754</c:f>
              <c:numCache>
                <c:formatCode>dd/mm/yyyy</c:formatCode>
                <c:ptCount val="748"/>
                <c:pt idx="0">
                  <c:v>40493</c:v>
                </c:pt>
                <c:pt idx="1">
                  <c:v>40492</c:v>
                </c:pt>
                <c:pt idx="2">
                  <c:v>40491</c:v>
                </c:pt>
                <c:pt idx="3">
                  <c:v>40490</c:v>
                </c:pt>
                <c:pt idx="4">
                  <c:v>40487</c:v>
                </c:pt>
                <c:pt idx="5">
                  <c:v>40486</c:v>
                </c:pt>
                <c:pt idx="6">
                  <c:v>40485</c:v>
                </c:pt>
                <c:pt idx="7">
                  <c:v>40484</c:v>
                </c:pt>
                <c:pt idx="8">
                  <c:v>40483</c:v>
                </c:pt>
                <c:pt idx="9">
                  <c:v>40480</c:v>
                </c:pt>
                <c:pt idx="10">
                  <c:v>40479</c:v>
                </c:pt>
                <c:pt idx="11">
                  <c:v>40478</c:v>
                </c:pt>
                <c:pt idx="12">
                  <c:v>40477</c:v>
                </c:pt>
                <c:pt idx="13">
                  <c:v>40476</c:v>
                </c:pt>
                <c:pt idx="14">
                  <c:v>40473</c:v>
                </c:pt>
                <c:pt idx="15">
                  <c:v>40472</c:v>
                </c:pt>
                <c:pt idx="16">
                  <c:v>40471</c:v>
                </c:pt>
                <c:pt idx="17">
                  <c:v>40470</c:v>
                </c:pt>
                <c:pt idx="18">
                  <c:v>40469</c:v>
                </c:pt>
                <c:pt idx="19">
                  <c:v>40466</c:v>
                </c:pt>
                <c:pt idx="20">
                  <c:v>40465</c:v>
                </c:pt>
                <c:pt idx="21">
                  <c:v>40464</c:v>
                </c:pt>
                <c:pt idx="22">
                  <c:v>40463</c:v>
                </c:pt>
                <c:pt idx="23">
                  <c:v>40462</c:v>
                </c:pt>
                <c:pt idx="24">
                  <c:v>40459</c:v>
                </c:pt>
                <c:pt idx="25">
                  <c:v>40458</c:v>
                </c:pt>
                <c:pt idx="26">
                  <c:v>40457</c:v>
                </c:pt>
                <c:pt idx="27">
                  <c:v>40456</c:v>
                </c:pt>
                <c:pt idx="28">
                  <c:v>40455</c:v>
                </c:pt>
                <c:pt idx="29">
                  <c:v>40452</c:v>
                </c:pt>
                <c:pt idx="30">
                  <c:v>40451</c:v>
                </c:pt>
                <c:pt idx="31">
                  <c:v>40450</c:v>
                </c:pt>
                <c:pt idx="32">
                  <c:v>40449</c:v>
                </c:pt>
                <c:pt idx="33">
                  <c:v>40448</c:v>
                </c:pt>
                <c:pt idx="34">
                  <c:v>40445</c:v>
                </c:pt>
                <c:pt idx="35">
                  <c:v>40444</c:v>
                </c:pt>
                <c:pt idx="36">
                  <c:v>40443</c:v>
                </c:pt>
                <c:pt idx="37">
                  <c:v>40442</c:v>
                </c:pt>
                <c:pt idx="38">
                  <c:v>40441</c:v>
                </c:pt>
                <c:pt idx="39">
                  <c:v>40438</c:v>
                </c:pt>
                <c:pt idx="40">
                  <c:v>40437</c:v>
                </c:pt>
                <c:pt idx="41">
                  <c:v>40436</c:v>
                </c:pt>
                <c:pt idx="42">
                  <c:v>40435</c:v>
                </c:pt>
                <c:pt idx="43">
                  <c:v>40434</c:v>
                </c:pt>
                <c:pt idx="44">
                  <c:v>40431</c:v>
                </c:pt>
                <c:pt idx="45">
                  <c:v>40430</c:v>
                </c:pt>
                <c:pt idx="46">
                  <c:v>40429</c:v>
                </c:pt>
                <c:pt idx="47">
                  <c:v>40428</c:v>
                </c:pt>
                <c:pt idx="48">
                  <c:v>40427</c:v>
                </c:pt>
                <c:pt idx="49">
                  <c:v>40424</c:v>
                </c:pt>
                <c:pt idx="50">
                  <c:v>40423</c:v>
                </c:pt>
                <c:pt idx="51">
                  <c:v>40422</c:v>
                </c:pt>
                <c:pt idx="52">
                  <c:v>40421</c:v>
                </c:pt>
                <c:pt idx="53">
                  <c:v>40420</c:v>
                </c:pt>
                <c:pt idx="54">
                  <c:v>40417</c:v>
                </c:pt>
                <c:pt idx="55">
                  <c:v>40416</c:v>
                </c:pt>
                <c:pt idx="56">
                  <c:v>40415</c:v>
                </c:pt>
                <c:pt idx="57">
                  <c:v>40414</c:v>
                </c:pt>
                <c:pt idx="58">
                  <c:v>40413</c:v>
                </c:pt>
                <c:pt idx="59">
                  <c:v>40410</c:v>
                </c:pt>
                <c:pt idx="60">
                  <c:v>40409</c:v>
                </c:pt>
                <c:pt idx="61">
                  <c:v>40408</c:v>
                </c:pt>
                <c:pt idx="62">
                  <c:v>40407</c:v>
                </c:pt>
                <c:pt idx="63">
                  <c:v>40406</c:v>
                </c:pt>
                <c:pt idx="64">
                  <c:v>40403</c:v>
                </c:pt>
                <c:pt idx="65">
                  <c:v>40402</c:v>
                </c:pt>
                <c:pt idx="66">
                  <c:v>40401</c:v>
                </c:pt>
                <c:pt idx="67">
                  <c:v>40400</c:v>
                </c:pt>
                <c:pt idx="68">
                  <c:v>40399</c:v>
                </c:pt>
                <c:pt idx="69">
                  <c:v>40396</c:v>
                </c:pt>
                <c:pt idx="70">
                  <c:v>40395</c:v>
                </c:pt>
                <c:pt idx="71">
                  <c:v>40394</c:v>
                </c:pt>
                <c:pt idx="72">
                  <c:v>40393</c:v>
                </c:pt>
                <c:pt idx="73">
                  <c:v>40392</c:v>
                </c:pt>
                <c:pt idx="74">
                  <c:v>40389</c:v>
                </c:pt>
                <c:pt idx="75">
                  <c:v>40388</c:v>
                </c:pt>
                <c:pt idx="76">
                  <c:v>40387</c:v>
                </c:pt>
                <c:pt idx="77">
                  <c:v>40386</c:v>
                </c:pt>
                <c:pt idx="78">
                  <c:v>40385</c:v>
                </c:pt>
                <c:pt idx="79">
                  <c:v>40382</c:v>
                </c:pt>
                <c:pt idx="80">
                  <c:v>40381</c:v>
                </c:pt>
                <c:pt idx="81">
                  <c:v>40380</c:v>
                </c:pt>
                <c:pt idx="82">
                  <c:v>40379</c:v>
                </c:pt>
                <c:pt idx="83">
                  <c:v>40378</c:v>
                </c:pt>
                <c:pt idx="84">
                  <c:v>40375</c:v>
                </c:pt>
                <c:pt idx="85">
                  <c:v>40374</c:v>
                </c:pt>
                <c:pt idx="86">
                  <c:v>40373</c:v>
                </c:pt>
                <c:pt idx="87">
                  <c:v>40372</c:v>
                </c:pt>
                <c:pt idx="88">
                  <c:v>40371</c:v>
                </c:pt>
                <c:pt idx="89">
                  <c:v>40368</c:v>
                </c:pt>
                <c:pt idx="90">
                  <c:v>40367</c:v>
                </c:pt>
                <c:pt idx="91">
                  <c:v>40366</c:v>
                </c:pt>
                <c:pt idx="92">
                  <c:v>40365</c:v>
                </c:pt>
                <c:pt idx="93">
                  <c:v>40364</c:v>
                </c:pt>
                <c:pt idx="94">
                  <c:v>40361</c:v>
                </c:pt>
                <c:pt idx="95">
                  <c:v>40360</c:v>
                </c:pt>
                <c:pt idx="96">
                  <c:v>40359</c:v>
                </c:pt>
                <c:pt idx="97">
                  <c:v>40358</c:v>
                </c:pt>
                <c:pt idx="98">
                  <c:v>40357</c:v>
                </c:pt>
                <c:pt idx="99">
                  <c:v>40354</c:v>
                </c:pt>
                <c:pt idx="100">
                  <c:v>40353</c:v>
                </c:pt>
                <c:pt idx="101">
                  <c:v>40352</c:v>
                </c:pt>
                <c:pt idx="102">
                  <c:v>40351</c:v>
                </c:pt>
                <c:pt idx="103">
                  <c:v>40350</c:v>
                </c:pt>
                <c:pt idx="104">
                  <c:v>40347</c:v>
                </c:pt>
                <c:pt idx="105">
                  <c:v>40346</c:v>
                </c:pt>
                <c:pt idx="106">
                  <c:v>40345</c:v>
                </c:pt>
                <c:pt idx="107">
                  <c:v>40344</c:v>
                </c:pt>
                <c:pt idx="108">
                  <c:v>40343</c:v>
                </c:pt>
                <c:pt idx="109">
                  <c:v>40340</c:v>
                </c:pt>
                <c:pt idx="110">
                  <c:v>40339</c:v>
                </c:pt>
                <c:pt idx="111">
                  <c:v>40338</c:v>
                </c:pt>
                <c:pt idx="112">
                  <c:v>40337</c:v>
                </c:pt>
                <c:pt idx="113">
                  <c:v>40336</c:v>
                </c:pt>
                <c:pt idx="114">
                  <c:v>40333</c:v>
                </c:pt>
                <c:pt idx="115">
                  <c:v>40332</c:v>
                </c:pt>
                <c:pt idx="116">
                  <c:v>40331</c:v>
                </c:pt>
                <c:pt idx="117">
                  <c:v>40330</c:v>
                </c:pt>
                <c:pt idx="118">
                  <c:v>40329</c:v>
                </c:pt>
                <c:pt idx="119">
                  <c:v>40326</c:v>
                </c:pt>
                <c:pt idx="120">
                  <c:v>40325</c:v>
                </c:pt>
                <c:pt idx="121">
                  <c:v>40324</c:v>
                </c:pt>
                <c:pt idx="122">
                  <c:v>40323</c:v>
                </c:pt>
                <c:pt idx="123">
                  <c:v>40322</c:v>
                </c:pt>
                <c:pt idx="124">
                  <c:v>40319</c:v>
                </c:pt>
                <c:pt idx="125">
                  <c:v>40318</c:v>
                </c:pt>
                <c:pt idx="126">
                  <c:v>40317</c:v>
                </c:pt>
                <c:pt idx="127">
                  <c:v>40316</c:v>
                </c:pt>
                <c:pt idx="128">
                  <c:v>40315</c:v>
                </c:pt>
                <c:pt idx="129">
                  <c:v>40312</c:v>
                </c:pt>
                <c:pt idx="130">
                  <c:v>40311</c:v>
                </c:pt>
                <c:pt idx="131">
                  <c:v>40310</c:v>
                </c:pt>
                <c:pt idx="132">
                  <c:v>40309</c:v>
                </c:pt>
                <c:pt idx="133">
                  <c:v>40308</c:v>
                </c:pt>
                <c:pt idx="134">
                  <c:v>40305</c:v>
                </c:pt>
                <c:pt idx="135">
                  <c:v>40304</c:v>
                </c:pt>
                <c:pt idx="136">
                  <c:v>40303</c:v>
                </c:pt>
                <c:pt idx="137">
                  <c:v>40302</c:v>
                </c:pt>
                <c:pt idx="138">
                  <c:v>40301</c:v>
                </c:pt>
                <c:pt idx="139">
                  <c:v>40298</c:v>
                </c:pt>
                <c:pt idx="140">
                  <c:v>40297</c:v>
                </c:pt>
                <c:pt idx="141">
                  <c:v>40296</c:v>
                </c:pt>
                <c:pt idx="142">
                  <c:v>40295</c:v>
                </c:pt>
                <c:pt idx="143">
                  <c:v>40294</c:v>
                </c:pt>
                <c:pt idx="144">
                  <c:v>40291</c:v>
                </c:pt>
                <c:pt idx="145">
                  <c:v>40290</c:v>
                </c:pt>
                <c:pt idx="146">
                  <c:v>40289</c:v>
                </c:pt>
                <c:pt idx="147">
                  <c:v>40288</c:v>
                </c:pt>
                <c:pt idx="148">
                  <c:v>40287</c:v>
                </c:pt>
                <c:pt idx="149">
                  <c:v>40284</c:v>
                </c:pt>
                <c:pt idx="150">
                  <c:v>40283</c:v>
                </c:pt>
                <c:pt idx="151">
                  <c:v>40282</c:v>
                </c:pt>
                <c:pt idx="152">
                  <c:v>40281</c:v>
                </c:pt>
                <c:pt idx="153">
                  <c:v>40280</c:v>
                </c:pt>
                <c:pt idx="154">
                  <c:v>40277</c:v>
                </c:pt>
                <c:pt idx="155">
                  <c:v>40276</c:v>
                </c:pt>
                <c:pt idx="156">
                  <c:v>40275</c:v>
                </c:pt>
                <c:pt idx="157">
                  <c:v>40274</c:v>
                </c:pt>
                <c:pt idx="158">
                  <c:v>40273</c:v>
                </c:pt>
                <c:pt idx="159">
                  <c:v>40270</c:v>
                </c:pt>
                <c:pt idx="160">
                  <c:v>40269</c:v>
                </c:pt>
                <c:pt idx="161">
                  <c:v>40268</c:v>
                </c:pt>
                <c:pt idx="162">
                  <c:v>40267</c:v>
                </c:pt>
                <c:pt idx="163">
                  <c:v>40266</c:v>
                </c:pt>
                <c:pt idx="164">
                  <c:v>40263</c:v>
                </c:pt>
                <c:pt idx="165">
                  <c:v>40262</c:v>
                </c:pt>
                <c:pt idx="166">
                  <c:v>40261</c:v>
                </c:pt>
                <c:pt idx="167">
                  <c:v>40260</c:v>
                </c:pt>
                <c:pt idx="168">
                  <c:v>40259</c:v>
                </c:pt>
                <c:pt idx="169">
                  <c:v>40256</c:v>
                </c:pt>
                <c:pt idx="170">
                  <c:v>40255</c:v>
                </c:pt>
                <c:pt idx="171">
                  <c:v>40254</c:v>
                </c:pt>
                <c:pt idx="172">
                  <c:v>40253</c:v>
                </c:pt>
                <c:pt idx="173">
                  <c:v>40252</c:v>
                </c:pt>
                <c:pt idx="174">
                  <c:v>40249</c:v>
                </c:pt>
                <c:pt idx="175">
                  <c:v>40248</c:v>
                </c:pt>
                <c:pt idx="176">
                  <c:v>40247</c:v>
                </c:pt>
                <c:pt idx="177">
                  <c:v>40246</c:v>
                </c:pt>
                <c:pt idx="178">
                  <c:v>40245</c:v>
                </c:pt>
                <c:pt idx="179">
                  <c:v>40242</c:v>
                </c:pt>
                <c:pt idx="180">
                  <c:v>40241</c:v>
                </c:pt>
                <c:pt idx="181">
                  <c:v>40240</c:v>
                </c:pt>
                <c:pt idx="182">
                  <c:v>40239</c:v>
                </c:pt>
                <c:pt idx="183">
                  <c:v>40238</c:v>
                </c:pt>
                <c:pt idx="184">
                  <c:v>40235</c:v>
                </c:pt>
                <c:pt idx="185">
                  <c:v>40234</c:v>
                </c:pt>
                <c:pt idx="186">
                  <c:v>40233</c:v>
                </c:pt>
                <c:pt idx="187">
                  <c:v>40232</c:v>
                </c:pt>
                <c:pt idx="188">
                  <c:v>40231</c:v>
                </c:pt>
                <c:pt idx="189">
                  <c:v>40228</c:v>
                </c:pt>
                <c:pt idx="190">
                  <c:v>40227</c:v>
                </c:pt>
                <c:pt idx="191">
                  <c:v>40226</c:v>
                </c:pt>
                <c:pt idx="192">
                  <c:v>40225</c:v>
                </c:pt>
                <c:pt idx="193">
                  <c:v>40224</c:v>
                </c:pt>
                <c:pt idx="194">
                  <c:v>40221</c:v>
                </c:pt>
                <c:pt idx="195">
                  <c:v>40220</c:v>
                </c:pt>
                <c:pt idx="196">
                  <c:v>40219</c:v>
                </c:pt>
                <c:pt idx="197">
                  <c:v>40218</c:v>
                </c:pt>
                <c:pt idx="198">
                  <c:v>40217</c:v>
                </c:pt>
                <c:pt idx="199">
                  <c:v>40214</c:v>
                </c:pt>
                <c:pt idx="200">
                  <c:v>40213</c:v>
                </c:pt>
                <c:pt idx="201">
                  <c:v>40212</c:v>
                </c:pt>
                <c:pt idx="202">
                  <c:v>40211</c:v>
                </c:pt>
                <c:pt idx="203">
                  <c:v>40210</c:v>
                </c:pt>
                <c:pt idx="204">
                  <c:v>40207</c:v>
                </c:pt>
                <c:pt idx="205">
                  <c:v>40206</c:v>
                </c:pt>
                <c:pt idx="206">
                  <c:v>40205</c:v>
                </c:pt>
                <c:pt idx="207">
                  <c:v>40204</c:v>
                </c:pt>
                <c:pt idx="208">
                  <c:v>40203</c:v>
                </c:pt>
                <c:pt idx="209">
                  <c:v>40200</c:v>
                </c:pt>
                <c:pt idx="210">
                  <c:v>40199</c:v>
                </c:pt>
                <c:pt idx="211">
                  <c:v>40198</c:v>
                </c:pt>
                <c:pt idx="212">
                  <c:v>40197</c:v>
                </c:pt>
                <c:pt idx="213">
                  <c:v>40196</c:v>
                </c:pt>
                <c:pt idx="214">
                  <c:v>40193</c:v>
                </c:pt>
                <c:pt idx="215">
                  <c:v>40192</c:v>
                </c:pt>
                <c:pt idx="216">
                  <c:v>40191</c:v>
                </c:pt>
                <c:pt idx="217">
                  <c:v>40190</c:v>
                </c:pt>
                <c:pt idx="218">
                  <c:v>40189</c:v>
                </c:pt>
                <c:pt idx="219">
                  <c:v>40186</c:v>
                </c:pt>
                <c:pt idx="220">
                  <c:v>40185</c:v>
                </c:pt>
                <c:pt idx="221">
                  <c:v>40184</c:v>
                </c:pt>
                <c:pt idx="222">
                  <c:v>40183</c:v>
                </c:pt>
                <c:pt idx="223">
                  <c:v>40182</c:v>
                </c:pt>
                <c:pt idx="224">
                  <c:v>40179</c:v>
                </c:pt>
                <c:pt idx="225">
                  <c:v>40178</c:v>
                </c:pt>
                <c:pt idx="226">
                  <c:v>40177</c:v>
                </c:pt>
                <c:pt idx="227">
                  <c:v>40176</c:v>
                </c:pt>
                <c:pt idx="228">
                  <c:v>40175</c:v>
                </c:pt>
                <c:pt idx="229">
                  <c:v>40172</c:v>
                </c:pt>
                <c:pt idx="230">
                  <c:v>40171</c:v>
                </c:pt>
                <c:pt idx="231">
                  <c:v>40170</c:v>
                </c:pt>
                <c:pt idx="232">
                  <c:v>40169</c:v>
                </c:pt>
                <c:pt idx="233">
                  <c:v>40168</c:v>
                </c:pt>
                <c:pt idx="234">
                  <c:v>40165</c:v>
                </c:pt>
                <c:pt idx="235">
                  <c:v>40164</c:v>
                </c:pt>
                <c:pt idx="236">
                  <c:v>40163</c:v>
                </c:pt>
                <c:pt idx="237">
                  <c:v>40162</c:v>
                </c:pt>
                <c:pt idx="238">
                  <c:v>40161</c:v>
                </c:pt>
                <c:pt idx="239">
                  <c:v>40158</c:v>
                </c:pt>
                <c:pt idx="240">
                  <c:v>40157</c:v>
                </c:pt>
                <c:pt idx="241">
                  <c:v>40156</c:v>
                </c:pt>
                <c:pt idx="242">
                  <c:v>40155</c:v>
                </c:pt>
                <c:pt idx="243">
                  <c:v>40154</c:v>
                </c:pt>
                <c:pt idx="244">
                  <c:v>40151</c:v>
                </c:pt>
                <c:pt idx="245">
                  <c:v>40150</c:v>
                </c:pt>
                <c:pt idx="246">
                  <c:v>40149</c:v>
                </c:pt>
                <c:pt idx="247">
                  <c:v>40148</c:v>
                </c:pt>
                <c:pt idx="248">
                  <c:v>40147</c:v>
                </c:pt>
                <c:pt idx="249">
                  <c:v>40144</c:v>
                </c:pt>
                <c:pt idx="250">
                  <c:v>40143</c:v>
                </c:pt>
                <c:pt idx="251">
                  <c:v>40142</c:v>
                </c:pt>
                <c:pt idx="252">
                  <c:v>40141</c:v>
                </c:pt>
                <c:pt idx="253">
                  <c:v>40140</c:v>
                </c:pt>
                <c:pt idx="254">
                  <c:v>40137</c:v>
                </c:pt>
                <c:pt idx="255">
                  <c:v>40136</c:v>
                </c:pt>
                <c:pt idx="256">
                  <c:v>40135</c:v>
                </c:pt>
                <c:pt idx="257">
                  <c:v>40134</c:v>
                </c:pt>
                <c:pt idx="258">
                  <c:v>40133</c:v>
                </c:pt>
                <c:pt idx="259">
                  <c:v>40130</c:v>
                </c:pt>
                <c:pt idx="260">
                  <c:v>40129</c:v>
                </c:pt>
                <c:pt idx="261">
                  <c:v>40128</c:v>
                </c:pt>
                <c:pt idx="262">
                  <c:v>40127</c:v>
                </c:pt>
                <c:pt idx="263">
                  <c:v>40126</c:v>
                </c:pt>
                <c:pt idx="264">
                  <c:v>40123</c:v>
                </c:pt>
                <c:pt idx="265">
                  <c:v>40122</c:v>
                </c:pt>
                <c:pt idx="266">
                  <c:v>40121</c:v>
                </c:pt>
                <c:pt idx="267">
                  <c:v>40120</c:v>
                </c:pt>
                <c:pt idx="268">
                  <c:v>40119</c:v>
                </c:pt>
                <c:pt idx="269">
                  <c:v>40116</c:v>
                </c:pt>
                <c:pt idx="270">
                  <c:v>40115</c:v>
                </c:pt>
                <c:pt idx="271">
                  <c:v>40114</c:v>
                </c:pt>
                <c:pt idx="272">
                  <c:v>40113</c:v>
                </c:pt>
                <c:pt idx="273">
                  <c:v>40112</c:v>
                </c:pt>
                <c:pt idx="274">
                  <c:v>40109</c:v>
                </c:pt>
                <c:pt idx="275">
                  <c:v>40108</c:v>
                </c:pt>
                <c:pt idx="276">
                  <c:v>40107</c:v>
                </c:pt>
                <c:pt idx="277">
                  <c:v>40106</c:v>
                </c:pt>
                <c:pt idx="278">
                  <c:v>40105</c:v>
                </c:pt>
                <c:pt idx="279">
                  <c:v>40102</c:v>
                </c:pt>
                <c:pt idx="280">
                  <c:v>40101</c:v>
                </c:pt>
                <c:pt idx="281">
                  <c:v>40100</c:v>
                </c:pt>
                <c:pt idx="282">
                  <c:v>40099</c:v>
                </c:pt>
                <c:pt idx="283">
                  <c:v>40098</c:v>
                </c:pt>
                <c:pt idx="284">
                  <c:v>40095</c:v>
                </c:pt>
                <c:pt idx="285">
                  <c:v>40094</c:v>
                </c:pt>
                <c:pt idx="286">
                  <c:v>40093</c:v>
                </c:pt>
                <c:pt idx="287">
                  <c:v>40092</c:v>
                </c:pt>
                <c:pt idx="288">
                  <c:v>40091</c:v>
                </c:pt>
                <c:pt idx="289">
                  <c:v>40088</c:v>
                </c:pt>
                <c:pt idx="290">
                  <c:v>40087</c:v>
                </c:pt>
                <c:pt idx="291">
                  <c:v>40086</c:v>
                </c:pt>
                <c:pt idx="292">
                  <c:v>40085</c:v>
                </c:pt>
                <c:pt idx="293">
                  <c:v>40084</c:v>
                </c:pt>
                <c:pt idx="294">
                  <c:v>40081</c:v>
                </c:pt>
                <c:pt idx="295">
                  <c:v>40080</c:v>
                </c:pt>
                <c:pt idx="296">
                  <c:v>40079</c:v>
                </c:pt>
                <c:pt idx="297">
                  <c:v>40078</c:v>
                </c:pt>
                <c:pt idx="298">
                  <c:v>40077</c:v>
                </c:pt>
                <c:pt idx="299">
                  <c:v>40074</c:v>
                </c:pt>
                <c:pt idx="300">
                  <c:v>40073</c:v>
                </c:pt>
                <c:pt idx="301">
                  <c:v>40072</c:v>
                </c:pt>
                <c:pt idx="302">
                  <c:v>40071</c:v>
                </c:pt>
                <c:pt idx="303">
                  <c:v>40070</c:v>
                </c:pt>
                <c:pt idx="304">
                  <c:v>40067</c:v>
                </c:pt>
                <c:pt idx="305">
                  <c:v>40066</c:v>
                </c:pt>
                <c:pt idx="306">
                  <c:v>40065</c:v>
                </c:pt>
                <c:pt idx="307">
                  <c:v>40064</c:v>
                </c:pt>
                <c:pt idx="308">
                  <c:v>40063</c:v>
                </c:pt>
                <c:pt idx="309">
                  <c:v>40060</c:v>
                </c:pt>
                <c:pt idx="310">
                  <c:v>40059</c:v>
                </c:pt>
                <c:pt idx="311">
                  <c:v>40058</c:v>
                </c:pt>
                <c:pt idx="312">
                  <c:v>40057</c:v>
                </c:pt>
                <c:pt idx="313">
                  <c:v>40056</c:v>
                </c:pt>
                <c:pt idx="314">
                  <c:v>40053</c:v>
                </c:pt>
                <c:pt idx="315">
                  <c:v>40052</c:v>
                </c:pt>
                <c:pt idx="316">
                  <c:v>40051</c:v>
                </c:pt>
                <c:pt idx="317">
                  <c:v>40050</c:v>
                </c:pt>
                <c:pt idx="318">
                  <c:v>40049</c:v>
                </c:pt>
                <c:pt idx="319">
                  <c:v>40046</c:v>
                </c:pt>
                <c:pt idx="320">
                  <c:v>40045</c:v>
                </c:pt>
                <c:pt idx="321">
                  <c:v>40044</c:v>
                </c:pt>
                <c:pt idx="322">
                  <c:v>40043</c:v>
                </c:pt>
                <c:pt idx="323">
                  <c:v>40042</c:v>
                </c:pt>
                <c:pt idx="324">
                  <c:v>40039</c:v>
                </c:pt>
                <c:pt idx="325">
                  <c:v>40038</c:v>
                </c:pt>
                <c:pt idx="326">
                  <c:v>40037</c:v>
                </c:pt>
                <c:pt idx="327">
                  <c:v>40036</c:v>
                </c:pt>
                <c:pt idx="328">
                  <c:v>40035</c:v>
                </c:pt>
                <c:pt idx="329">
                  <c:v>40032</c:v>
                </c:pt>
                <c:pt idx="330">
                  <c:v>40031</c:v>
                </c:pt>
                <c:pt idx="331">
                  <c:v>40030</c:v>
                </c:pt>
                <c:pt idx="332">
                  <c:v>40029</c:v>
                </c:pt>
                <c:pt idx="333">
                  <c:v>40028</c:v>
                </c:pt>
                <c:pt idx="334">
                  <c:v>40025</c:v>
                </c:pt>
                <c:pt idx="335">
                  <c:v>40024</c:v>
                </c:pt>
                <c:pt idx="336">
                  <c:v>40023</c:v>
                </c:pt>
                <c:pt idx="337">
                  <c:v>40022</c:v>
                </c:pt>
                <c:pt idx="338">
                  <c:v>40021</c:v>
                </c:pt>
                <c:pt idx="339">
                  <c:v>40018</c:v>
                </c:pt>
                <c:pt idx="340">
                  <c:v>40017</c:v>
                </c:pt>
                <c:pt idx="341">
                  <c:v>40016</c:v>
                </c:pt>
                <c:pt idx="342">
                  <c:v>40015</c:v>
                </c:pt>
                <c:pt idx="343">
                  <c:v>40014</c:v>
                </c:pt>
                <c:pt idx="344">
                  <c:v>40011</c:v>
                </c:pt>
                <c:pt idx="345">
                  <c:v>40010</c:v>
                </c:pt>
                <c:pt idx="346">
                  <c:v>40009</c:v>
                </c:pt>
                <c:pt idx="347">
                  <c:v>40008</c:v>
                </c:pt>
                <c:pt idx="348">
                  <c:v>40007</c:v>
                </c:pt>
                <c:pt idx="349">
                  <c:v>40004</c:v>
                </c:pt>
                <c:pt idx="350">
                  <c:v>40003</c:v>
                </c:pt>
                <c:pt idx="351">
                  <c:v>40002</c:v>
                </c:pt>
                <c:pt idx="352">
                  <c:v>40001</c:v>
                </c:pt>
                <c:pt idx="353">
                  <c:v>40000</c:v>
                </c:pt>
                <c:pt idx="354">
                  <c:v>39997</c:v>
                </c:pt>
                <c:pt idx="355">
                  <c:v>39996</c:v>
                </c:pt>
                <c:pt idx="356">
                  <c:v>39995</c:v>
                </c:pt>
                <c:pt idx="357">
                  <c:v>39994</c:v>
                </c:pt>
                <c:pt idx="358">
                  <c:v>39993</c:v>
                </c:pt>
                <c:pt idx="359">
                  <c:v>39990</c:v>
                </c:pt>
                <c:pt idx="360">
                  <c:v>39989</c:v>
                </c:pt>
                <c:pt idx="361">
                  <c:v>39988</c:v>
                </c:pt>
                <c:pt idx="362">
                  <c:v>39987</c:v>
                </c:pt>
                <c:pt idx="363">
                  <c:v>39986</c:v>
                </c:pt>
                <c:pt idx="364">
                  <c:v>39983</c:v>
                </c:pt>
                <c:pt idx="365">
                  <c:v>39982</c:v>
                </c:pt>
                <c:pt idx="366">
                  <c:v>39981</c:v>
                </c:pt>
                <c:pt idx="367">
                  <c:v>39980</c:v>
                </c:pt>
                <c:pt idx="368">
                  <c:v>39979</c:v>
                </c:pt>
                <c:pt idx="369">
                  <c:v>39976</c:v>
                </c:pt>
                <c:pt idx="370">
                  <c:v>39975</c:v>
                </c:pt>
                <c:pt idx="371">
                  <c:v>39974</c:v>
                </c:pt>
                <c:pt idx="372">
                  <c:v>39973</c:v>
                </c:pt>
                <c:pt idx="373">
                  <c:v>39972</c:v>
                </c:pt>
                <c:pt idx="374">
                  <c:v>39969</c:v>
                </c:pt>
                <c:pt idx="375">
                  <c:v>39968</c:v>
                </c:pt>
                <c:pt idx="376">
                  <c:v>39967</c:v>
                </c:pt>
                <c:pt idx="377">
                  <c:v>39966</c:v>
                </c:pt>
                <c:pt idx="378">
                  <c:v>39965</c:v>
                </c:pt>
                <c:pt idx="379">
                  <c:v>39962</c:v>
                </c:pt>
                <c:pt idx="380">
                  <c:v>39961</c:v>
                </c:pt>
                <c:pt idx="381">
                  <c:v>39960</c:v>
                </c:pt>
                <c:pt idx="382">
                  <c:v>39959</c:v>
                </c:pt>
                <c:pt idx="383">
                  <c:v>39958</c:v>
                </c:pt>
                <c:pt idx="384">
                  <c:v>39955</c:v>
                </c:pt>
                <c:pt idx="385">
                  <c:v>39954</c:v>
                </c:pt>
                <c:pt idx="386">
                  <c:v>39953</c:v>
                </c:pt>
                <c:pt idx="387">
                  <c:v>39952</c:v>
                </c:pt>
                <c:pt idx="388">
                  <c:v>39951</c:v>
                </c:pt>
                <c:pt idx="389">
                  <c:v>39948</c:v>
                </c:pt>
                <c:pt idx="390">
                  <c:v>39947</c:v>
                </c:pt>
                <c:pt idx="391">
                  <c:v>39946</c:v>
                </c:pt>
                <c:pt idx="392">
                  <c:v>39945</c:v>
                </c:pt>
                <c:pt idx="393">
                  <c:v>39944</c:v>
                </c:pt>
                <c:pt idx="394">
                  <c:v>39941</c:v>
                </c:pt>
                <c:pt idx="395">
                  <c:v>39940</c:v>
                </c:pt>
                <c:pt idx="396">
                  <c:v>39939</c:v>
                </c:pt>
                <c:pt idx="397">
                  <c:v>39938</c:v>
                </c:pt>
                <c:pt idx="398">
                  <c:v>39937</c:v>
                </c:pt>
                <c:pt idx="399">
                  <c:v>39934</c:v>
                </c:pt>
                <c:pt idx="400">
                  <c:v>39933</c:v>
                </c:pt>
                <c:pt idx="401">
                  <c:v>39932</c:v>
                </c:pt>
                <c:pt idx="402">
                  <c:v>39931</c:v>
                </c:pt>
                <c:pt idx="403">
                  <c:v>39930</c:v>
                </c:pt>
                <c:pt idx="404">
                  <c:v>39927</c:v>
                </c:pt>
                <c:pt idx="405">
                  <c:v>39926</c:v>
                </c:pt>
                <c:pt idx="406">
                  <c:v>39925</c:v>
                </c:pt>
                <c:pt idx="407">
                  <c:v>39924</c:v>
                </c:pt>
                <c:pt idx="408">
                  <c:v>39923</c:v>
                </c:pt>
                <c:pt idx="409">
                  <c:v>39920</c:v>
                </c:pt>
                <c:pt idx="410">
                  <c:v>39919</c:v>
                </c:pt>
                <c:pt idx="411">
                  <c:v>39918</c:v>
                </c:pt>
                <c:pt idx="412">
                  <c:v>39917</c:v>
                </c:pt>
                <c:pt idx="413">
                  <c:v>39916</c:v>
                </c:pt>
                <c:pt idx="414">
                  <c:v>39913</c:v>
                </c:pt>
                <c:pt idx="415">
                  <c:v>39912</c:v>
                </c:pt>
                <c:pt idx="416">
                  <c:v>39911</c:v>
                </c:pt>
                <c:pt idx="417">
                  <c:v>39910</c:v>
                </c:pt>
                <c:pt idx="418">
                  <c:v>39909</c:v>
                </c:pt>
                <c:pt idx="419">
                  <c:v>39906</c:v>
                </c:pt>
                <c:pt idx="420">
                  <c:v>39905</c:v>
                </c:pt>
                <c:pt idx="421">
                  <c:v>39904</c:v>
                </c:pt>
                <c:pt idx="422">
                  <c:v>39903</c:v>
                </c:pt>
                <c:pt idx="423">
                  <c:v>39902</c:v>
                </c:pt>
                <c:pt idx="424">
                  <c:v>39899</c:v>
                </c:pt>
                <c:pt idx="425">
                  <c:v>39898</c:v>
                </c:pt>
                <c:pt idx="426">
                  <c:v>39897</c:v>
                </c:pt>
                <c:pt idx="427">
                  <c:v>39896</c:v>
                </c:pt>
                <c:pt idx="428">
                  <c:v>39895</c:v>
                </c:pt>
                <c:pt idx="429">
                  <c:v>39892</c:v>
                </c:pt>
                <c:pt idx="430">
                  <c:v>39891</c:v>
                </c:pt>
                <c:pt idx="431">
                  <c:v>39890</c:v>
                </c:pt>
                <c:pt idx="432">
                  <c:v>39889</c:v>
                </c:pt>
                <c:pt idx="433">
                  <c:v>39888</c:v>
                </c:pt>
                <c:pt idx="434">
                  <c:v>39885</c:v>
                </c:pt>
                <c:pt idx="435">
                  <c:v>39884</c:v>
                </c:pt>
                <c:pt idx="436">
                  <c:v>39883</c:v>
                </c:pt>
                <c:pt idx="437">
                  <c:v>39882</c:v>
                </c:pt>
                <c:pt idx="438">
                  <c:v>39881</c:v>
                </c:pt>
                <c:pt idx="439">
                  <c:v>39878</c:v>
                </c:pt>
                <c:pt idx="440">
                  <c:v>39877</c:v>
                </c:pt>
                <c:pt idx="441">
                  <c:v>39876</c:v>
                </c:pt>
                <c:pt idx="442">
                  <c:v>39875</c:v>
                </c:pt>
                <c:pt idx="443">
                  <c:v>39874</c:v>
                </c:pt>
                <c:pt idx="444">
                  <c:v>39871</c:v>
                </c:pt>
                <c:pt idx="445">
                  <c:v>39870</c:v>
                </c:pt>
                <c:pt idx="446">
                  <c:v>39869</c:v>
                </c:pt>
                <c:pt idx="447">
                  <c:v>39868</c:v>
                </c:pt>
                <c:pt idx="448">
                  <c:v>39867</c:v>
                </c:pt>
                <c:pt idx="449">
                  <c:v>39864</c:v>
                </c:pt>
                <c:pt idx="450">
                  <c:v>39863</c:v>
                </c:pt>
                <c:pt idx="451">
                  <c:v>39862</c:v>
                </c:pt>
                <c:pt idx="452">
                  <c:v>39861</c:v>
                </c:pt>
                <c:pt idx="453">
                  <c:v>39860</c:v>
                </c:pt>
                <c:pt idx="454">
                  <c:v>39857</c:v>
                </c:pt>
                <c:pt idx="455">
                  <c:v>39856</c:v>
                </c:pt>
                <c:pt idx="456">
                  <c:v>39855</c:v>
                </c:pt>
                <c:pt idx="457">
                  <c:v>39854</c:v>
                </c:pt>
                <c:pt idx="458">
                  <c:v>39853</c:v>
                </c:pt>
                <c:pt idx="459">
                  <c:v>39850</c:v>
                </c:pt>
                <c:pt idx="460">
                  <c:v>39849</c:v>
                </c:pt>
                <c:pt idx="461">
                  <c:v>39848</c:v>
                </c:pt>
                <c:pt idx="462">
                  <c:v>39847</c:v>
                </c:pt>
                <c:pt idx="463">
                  <c:v>39846</c:v>
                </c:pt>
                <c:pt idx="464">
                  <c:v>39843</c:v>
                </c:pt>
                <c:pt idx="465">
                  <c:v>39842</c:v>
                </c:pt>
                <c:pt idx="466">
                  <c:v>39841</c:v>
                </c:pt>
                <c:pt idx="467">
                  <c:v>39840</c:v>
                </c:pt>
                <c:pt idx="468">
                  <c:v>39839</c:v>
                </c:pt>
                <c:pt idx="469">
                  <c:v>39836</c:v>
                </c:pt>
                <c:pt idx="470">
                  <c:v>39835</c:v>
                </c:pt>
                <c:pt idx="471">
                  <c:v>39834</c:v>
                </c:pt>
                <c:pt idx="472">
                  <c:v>39833</c:v>
                </c:pt>
                <c:pt idx="473">
                  <c:v>39832</c:v>
                </c:pt>
                <c:pt idx="474">
                  <c:v>39829</c:v>
                </c:pt>
                <c:pt idx="475">
                  <c:v>39828</c:v>
                </c:pt>
                <c:pt idx="476">
                  <c:v>39827</c:v>
                </c:pt>
                <c:pt idx="477">
                  <c:v>39826</c:v>
                </c:pt>
                <c:pt idx="478">
                  <c:v>39825</c:v>
                </c:pt>
                <c:pt idx="479">
                  <c:v>39822</c:v>
                </c:pt>
                <c:pt idx="480">
                  <c:v>39821</c:v>
                </c:pt>
                <c:pt idx="481">
                  <c:v>39820</c:v>
                </c:pt>
                <c:pt idx="482">
                  <c:v>39819</c:v>
                </c:pt>
                <c:pt idx="483">
                  <c:v>39818</c:v>
                </c:pt>
                <c:pt idx="484">
                  <c:v>39815</c:v>
                </c:pt>
                <c:pt idx="485">
                  <c:v>39814</c:v>
                </c:pt>
                <c:pt idx="486">
                  <c:v>39813</c:v>
                </c:pt>
                <c:pt idx="487">
                  <c:v>39812</c:v>
                </c:pt>
                <c:pt idx="488">
                  <c:v>39811</c:v>
                </c:pt>
                <c:pt idx="489">
                  <c:v>39808</c:v>
                </c:pt>
                <c:pt idx="490">
                  <c:v>39807</c:v>
                </c:pt>
                <c:pt idx="491">
                  <c:v>39806</c:v>
                </c:pt>
                <c:pt idx="492">
                  <c:v>39805</c:v>
                </c:pt>
                <c:pt idx="493">
                  <c:v>39804</c:v>
                </c:pt>
                <c:pt idx="494">
                  <c:v>39801</c:v>
                </c:pt>
                <c:pt idx="495">
                  <c:v>39800</c:v>
                </c:pt>
                <c:pt idx="496">
                  <c:v>39799</c:v>
                </c:pt>
                <c:pt idx="497">
                  <c:v>39798</c:v>
                </c:pt>
                <c:pt idx="498">
                  <c:v>39797</c:v>
                </c:pt>
                <c:pt idx="499">
                  <c:v>39794</c:v>
                </c:pt>
                <c:pt idx="500">
                  <c:v>39793</c:v>
                </c:pt>
                <c:pt idx="501">
                  <c:v>39792</c:v>
                </c:pt>
                <c:pt idx="502">
                  <c:v>39791</c:v>
                </c:pt>
                <c:pt idx="503">
                  <c:v>39790</c:v>
                </c:pt>
                <c:pt idx="504">
                  <c:v>39787</c:v>
                </c:pt>
                <c:pt idx="505">
                  <c:v>39786</c:v>
                </c:pt>
                <c:pt idx="506">
                  <c:v>39785</c:v>
                </c:pt>
                <c:pt idx="507">
                  <c:v>39784</c:v>
                </c:pt>
                <c:pt idx="508">
                  <c:v>39783</c:v>
                </c:pt>
                <c:pt idx="509">
                  <c:v>39780</c:v>
                </c:pt>
                <c:pt idx="510">
                  <c:v>39779</c:v>
                </c:pt>
                <c:pt idx="511">
                  <c:v>39778</c:v>
                </c:pt>
                <c:pt idx="512">
                  <c:v>39777</c:v>
                </c:pt>
                <c:pt idx="513">
                  <c:v>39776</c:v>
                </c:pt>
                <c:pt idx="514">
                  <c:v>39773</c:v>
                </c:pt>
                <c:pt idx="515">
                  <c:v>39772</c:v>
                </c:pt>
                <c:pt idx="516">
                  <c:v>39771</c:v>
                </c:pt>
                <c:pt idx="517">
                  <c:v>39770</c:v>
                </c:pt>
                <c:pt idx="518">
                  <c:v>39769</c:v>
                </c:pt>
                <c:pt idx="519">
                  <c:v>39766</c:v>
                </c:pt>
                <c:pt idx="520">
                  <c:v>39765</c:v>
                </c:pt>
                <c:pt idx="521">
                  <c:v>39764</c:v>
                </c:pt>
                <c:pt idx="522">
                  <c:v>39763</c:v>
                </c:pt>
                <c:pt idx="523">
                  <c:v>39762</c:v>
                </c:pt>
                <c:pt idx="524">
                  <c:v>39759</c:v>
                </c:pt>
                <c:pt idx="525">
                  <c:v>39758</c:v>
                </c:pt>
                <c:pt idx="526">
                  <c:v>39757</c:v>
                </c:pt>
                <c:pt idx="527">
                  <c:v>39756</c:v>
                </c:pt>
                <c:pt idx="528">
                  <c:v>39755</c:v>
                </c:pt>
                <c:pt idx="529">
                  <c:v>39752</c:v>
                </c:pt>
                <c:pt idx="530">
                  <c:v>39751</c:v>
                </c:pt>
                <c:pt idx="531">
                  <c:v>39750</c:v>
                </c:pt>
                <c:pt idx="532">
                  <c:v>39749</c:v>
                </c:pt>
                <c:pt idx="533">
                  <c:v>39748</c:v>
                </c:pt>
                <c:pt idx="534">
                  <c:v>39745</c:v>
                </c:pt>
                <c:pt idx="535">
                  <c:v>39744</c:v>
                </c:pt>
                <c:pt idx="536">
                  <c:v>39743</c:v>
                </c:pt>
                <c:pt idx="537">
                  <c:v>39742</c:v>
                </c:pt>
                <c:pt idx="538">
                  <c:v>39741</c:v>
                </c:pt>
                <c:pt idx="539">
                  <c:v>39738</c:v>
                </c:pt>
                <c:pt idx="540">
                  <c:v>39737</c:v>
                </c:pt>
                <c:pt idx="541">
                  <c:v>39736</c:v>
                </c:pt>
                <c:pt idx="542">
                  <c:v>39735</c:v>
                </c:pt>
                <c:pt idx="543">
                  <c:v>39734</c:v>
                </c:pt>
                <c:pt idx="544">
                  <c:v>39731</c:v>
                </c:pt>
                <c:pt idx="545">
                  <c:v>39730</c:v>
                </c:pt>
                <c:pt idx="546">
                  <c:v>39729</c:v>
                </c:pt>
                <c:pt idx="547">
                  <c:v>39728</c:v>
                </c:pt>
                <c:pt idx="548">
                  <c:v>39727</c:v>
                </c:pt>
                <c:pt idx="549">
                  <c:v>39724</c:v>
                </c:pt>
                <c:pt idx="550">
                  <c:v>39723</c:v>
                </c:pt>
                <c:pt idx="551">
                  <c:v>39722</c:v>
                </c:pt>
                <c:pt idx="552">
                  <c:v>39721</c:v>
                </c:pt>
                <c:pt idx="553">
                  <c:v>39720</c:v>
                </c:pt>
                <c:pt idx="554">
                  <c:v>39717</c:v>
                </c:pt>
                <c:pt idx="555">
                  <c:v>39716</c:v>
                </c:pt>
                <c:pt idx="556">
                  <c:v>39715</c:v>
                </c:pt>
                <c:pt idx="557">
                  <c:v>39714</c:v>
                </c:pt>
                <c:pt idx="558">
                  <c:v>39713</c:v>
                </c:pt>
                <c:pt idx="559">
                  <c:v>39710</c:v>
                </c:pt>
                <c:pt idx="560">
                  <c:v>39709</c:v>
                </c:pt>
                <c:pt idx="561">
                  <c:v>39708</c:v>
                </c:pt>
                <c:pt idx="562">
                  <c:v>39707</c:v>
                </c:pt>
                <c:pt idx="563">
                  <c:v>39706</c:v>
                </c:pt>
                <c:pt idx="564">
                  <c:v>39703</c:v>
                </c:pt>
                <c:pt idx="565">
                  <c:v>39702</c:v>
                </c:pt>
                <c:pt idx="566">
                  <c:v>39701</c:v>
                </c:pt>
                <c:pt idx="567">
                  <c:v>39700</c:v>
                </c:pt>
                <c:pt idx="568">
                  <c:v>39699</c:v>
                </c:pt>
                <c:pt idx="569">
                  <c:v>39696</c:v>
                </c:pt>
                <c:pt idx="570">
                  <c:v>39695</c:v>
                </c:pt>
                <c:pt idx="571">
                  <c:v>39694</c:v>
                </c:pt>
                <c:pt idx="572">
                  <c:v>39693</c:v>
                </c:pt>
                <c:pt idx="573">
                  <c:v>39692</c:v>
                </c:pt>
                <c:pt idx="574">
                  <c:v>39689</c:v>
                </c:pt>
                <c:pt idx="575">
                  <c:v>39688</c:v>
                </c:pt>
                <c:pt idx="576">
                  <c:v>39687</c:v>
                </c:pt>
                <c:pt idx="577">
                  <c:v>39686</c:v>
                </c:pt>
                <c:pt idx="578">
                  <c:v>39685</c:v>
                </c:pt>
                <c:pt idx="579">
                  <c:v>39682</c:v>
                </c:pt>
                <c:pt idx="580">
                  <c:v>39681</c:v>
                </c:pt>
                <c:pt idx="581">
                  <c:v>39680</c:v>
                </c:pt>
                <c:pt idx="582">
                  <c:v>39679</c:v>
                </c:pt>
                <c:pt idx="583">
                  <c:v>39678</c:v>
                </c:pt>
                <c:pt idx="584">
                  <c:v>39675</c:v>
                </c:pt>
                <c:pt idx="585">
                  <c:v>39674</c:v>
                </c:pt>
                <c:pt idx="586">
                  <c:v>39673</c:v>
                </c:pt>
                <c:pt idx="587">
                  <c:v>39672</c:v>
                </c:pt>
                <c:pt idx="588">
                  <c:v>39671</c:v>
                </c:pt>
                <c:pt idx="589">
                  <c:v>39668</c:v>
                </c:pt>
                <c:pt idx="590">
                  <c:v>39667</c:v>
                </c:pt>
                <c:pt idx="591">
                  <c:v>39666</c:v>
                </c:pt>
                <c:pt idx="592">
                  <c:v>39665</c:v>
                </c:pt>
                <c:pt idx="593">
                  <c:v>39664</c:v>
                </c:pt>
                <c:pt idx="594">
                  <c:v>39661</c:v>
                </c:pt>
                <c:pt idx="595">
                  <c:v>39660</c:v>
                </c:pt>
                <c:pt idx="596">
                  <c:v>39659</c:v>
                </c:pt>
                <c:pt idx="597">
                  <c:v>39658</c:v>
                </c:pt>
                <c:pt idx="598">
                  <c:v>39657</c:v>
                </c:pt>
                <c:pt idx="599">
                  <c:v>39654</c:v>
                </c:pt>
                <c:pt idx="600">
                  <c:v>39653</c:v>
                </c:pt>
                <c:pt idx="601">
                  <c:v>39652</c:v>
                </c:pt>
                <c:pt idx="602">
                  <c:v>39651</c:v>
                </c:pt>
                <c:pt idx="603">
                  <c:v>39650</c:v>
                </c:pt>
                <c:pt idx="604">
                  <c:v>39647</c:v>
                </c:pt>
                <c:pt idx="605">
                  <c:v>39646</c:v>
                </c:pt>
                <c:pt idx="606">
                  <c:v>39645</c:v>
                </c:pt>
                <c:pt idx="607">
                  <c:v>39644</c:v>
                </c:pt>
                <c:pt idx="608">
                  <c:v>39643</c:v>
                </c:pt>
                <c:pt idx="609">
                  <c:v>39640</c:v>
                </c:pt>
                <c:pt idx="610">
                  <c:v>39639</c:v>
                </c:pt>
                <c:pt idx="611">
                  <c:v>39638</c:v>
                </c:pt>
                <c:pt idx="612">
                  <c:v>39637</c:v>
                </c:pt>
                <c:pt idx="613">
                  <c:v>39636</c:v>
                </c:pt>
                <c:pt idx="614">
                  <c:v>39633</c:v>
                </c:pt>
                <c:pt idx="615">
                  <c:v>39632</c:v>
                </c:pt>
                <c:pt idx="616">
                  <c:v>39631</c:v>
                </c:pt>
                <c:pt idx="617">
                  <c:v>39630</c:v>
                </c:pt>
                <c:pt idx="618">
                  <c:v>39629</c:v>
                </c:pt>
                <c:pt idx="619">
                  <c:v>39626</c:v>
                </c:pt>
                <c:pt idx="620">
                  <c:v>39625</c:v>
                </c:pt>
                <c:pt idx="621">
                  <c:v>39624</c:v>
                </c:pt>
                <c:pt idx="622">
                  <c:v>39623</c:v>
                </c:pt>
                <c:pt idx="623">
                  <c:v>39622</c:v>
                </c:pt>
                <c:pt idx="624">
                  <c:v>39619</c:v>
                </c:pt>
                <c:pt idx="625">
                  <c:v>39618</c:v>
                </c:pt>
                <c:pt idx="626">
                  <c:v>39617</c:v>
                </c:pt>
                <c:pt idx="627">
                  <c:v>39616</c:v>
                </c:pt>
                <c:pt idx="628">
                  <c:v>39615</c:v>
                </c:pt>
                <c:pt idx="629">
                  <c:v>39612</c:v>
                </c:pt>
                <c:pt idx="630">
                  <c:v>39611</c:v>
                </c:pt>
                <c:pt idx="631">
                  <c:v>39610</c:v>
                </c:pt>
                <c:pt idx="632">
                  <c:v>39609</c:v>
                </c:pt>
                <c:pt idx="633">
                  <c:v>39608</c:v>
                </c:pt>
                <c:pt idx="634">
                  <c:v>39605</c:v>
                </c:pt>
                <c:pt idx="635">
                  <c:v>39604</c:v>
                </c:pt>
                <c:pt idx="636">
                  <c:v>39603</c:v>
                </c:pt>
                <c:pt idx="637">
                  <c:v>39602</c:v>
                </c:pt>
                <c:pt idx="638">
                  <c:v>39601</c:v>
                </c:pt>
                <c:pt idx="639">
                  <c:v>39598</c:v>
                </c:pt>
                <c:pt idx="640">
                  <c:v>39597</c:v>
                </c:pt>
                <c:pt idx="641">
                  <c:v>39596</c:v>
                </c:pt>
                <c:pt idx="642">
                  <c:v>39595</c:v>
                </c:pt>
                <c:pt idx="643">
                  <c:v>39594</c:v>
                </c:pt>
                <c:pt idx="644">
                  <c:v>39591</c:v>
                </c:pt>
                <c:pt idx="645">
                  <c:v>39590</c:v>
                </c:pt>
                <c:pt idx="646">
                  <c:v>39589</c:v>
                </c:pt>
                <c:pt idx="647">
                  <c:v>39588</c:v>
                </c:pt>
                <c:pt idx="648">
                  <c:v>39587</c:v>
                </c:pt>
                <c:pt idx="649">
                  <c:v>39584</c:v>
                </c:pt>
                <c:pt idx="650">
                  <c:v>39583</c:v>
                </c:pt>
                <c:pt idx="651">
                  <c:v>39582</c:v>
                </c:pt>
                <c:pt idx="652">
                  <c:v>39581</c:v>
                </c:pt>
                <c:pt idx="653">
                  <c:v>39580</c:v>
                </c:pt>
                <c:pt idx="654">
                  <c:v>39577</c:v>
                </c:pt>
                <c:pt idx="655">
                  <c:v>39576</c:v>
                </c:pt>
                <c:pt idx="656">
                  <c:v>39575</c:v>
                </c:pt>
                <c:pt idx="657">
                  <c:v>39574</c:v>
                </c:pt>
                <c:pt idx="658">
                  <c:v>39573</c:v>
                </c:pt>
                <c:pt idx="659">
                  <c:v>39570</c:v>
                </c:pt>
                <c:pt idx="660">
                  <c:v>39569</c:v>
                </c:pt>
                <c:pt idx="661">
                  <c:v>39568</c:v>
                </c:pt>
                <c:pt idx="662">
                  <c:v>39567</c:v>
                </c:pt>
                <c:pt idx="663">
                  <c:v>39566</c:v>
                </c:pt>
                <c:pt idx="664">
                  <c:v>39563</c:v>
                </c:pt>
                <c:pt idx="665">
                  <c:v>39562</c:v>
                </c:pt>
                <c:pt idx="666">
                  <c:v>39561</c:v>
                </c:pt>
                <c:pt idx="667">
                  <c:v>39560</c:v>
                </c:pt>
                <c:pt idx="668">
                  <c:v>39559</c:v>
                </c:pt>
                <c:pt idx="669">
                  <c:v>39556</c:v>
                </c:pt>
                <c:pt idx="670">
                  <c:v>39555</c:v>
                </c:pt>
                <c:pt idx="671">
                  <c:v>39554</c:v>
                </c:pt>
                <c:pt idx="672">
                  <c:v>39553</c:v>
                </c:pt>
                <c:pt idx="673">
                  <c:v>39552</c:v>
                </c:pt>
                <c:pt idx="674">
                  <c:v>39549</c:v>
                </c:pt>
                <c:pt idx="675">
                  <c:v>39548</c:v>
                </c:pt>
                <c:pt idx="676">
                  <c:v>39547</c:v>
                </c:pt>
                <c:pt idx="677">
                  <c:v>39546</c:v>
                </c:pt>
                <c:pt idx="678">
                  <c:v>39545</c:v>
                </c:pt>
                <c:pt idx="679">
                  <c:v>39542</c:v>
                </c:pt>
                <c:pt idx="680">
                  <c:v>39541</c:v>
                </c:pt>
                <c:pt idx="681">
                  <c:v>39540</c:v>
                </c:pt>
                <c:pt idx="682">
                  <c:v>39539</c:v>
                </c:pt>
                <c:pt idx="683">
                  <c:v>39538</c:v>
                </c:pt>
                <c:pt idx="684">
                  <c:v>39535</c:v>
                </c:pt>
                <c:pt idx="685">
                  <c:v>39534</c:v>
                </c:pt>
                <c:pt idx="686">
                  <c:v>39533</c:v>
                </c:pt>
                <c:pt idx="687">
                  <c:v>39532</c:v>
                </c:pt>
                <c:pt idx="688">
                  <c:v>39531</c:v>
                </c:pt>
                <c:pt idx="689">
                  <c:v>39528</c:v>
                </c:pt>
                <c:pt idx="690">
                  <c:v>39527</c:v>
                </c:pt>
                <c:pt idx="691">
                  <c:v>39526</c:v>
                </c:pt>
                <c:pt idx="692">
                  <c:v>39525</c:v>
                </c:pt>
                <c:pt idx="693">
                  <c:v>39524</c:v>
                </c:pt>
                <c:pt idx="694">
                  <c:v>39521</c:v>
                </c:pt>
                <c:pt idx="695">
                  <c:v>39520</c:v>
                </c:pt>
                <c:pt idx="696">
                  <c:v>39519</c:v>
                </c:pt>
                <c:pt idx="697">
                  <c:v>39518</c:v>
                </c:pt>
                <c:pt idx="698">
                  <c:v>39517</c:v>
                </c:pt>
                <c:pt idx="699">
                  <c:v>39514</c:v>
                </c:pt>
                <c:pt idx="700">
                  <c:v>39513</c:v>
                </c:pt>
                <c:pt idx="701">
                  <c:v>39512</c:v>
                </c:pt>
                <c:pt idx="702">
                  <c:v>39511</c:v>
                </c:pt>
                <c:pt idx="703">
                  <c:v>39510</c:v>
                </c:pt>
                <c:pt idx="704">
                  <c:v>39507</c:v>
                </c:pt>
                <c:pt idx="705">
                  <c:v>39506</c:v>
                </c:pt>
                <c:pt idx="706">
                  <c:v>39505</c:v>
                </c:pt>
                <c:pt idx="707">
                  <c:v>39504</c:v>
                </c:pt>
                <c:pt idx="708">
                  <c:v>39503</c:v>
                </c:pt>
                <c:pt idx="709">
                  <c:v>39500</c:v>
                </c:pt>
                <c:pt idx="710">
                  <c:v>39499</c:v>
                </c:pt>
                <c:pt idx="711">
                  <c:v>39498</c:v>
                </c:pt>
                <c:pt idx="712">
                  <c:v>39497</c:v>
                </c:pt>
                <c:pt idx="713">
                  <c:v>39496</c:v>
                </c:pt>
                <c:pt idx="714">
                  <c:v>39493</c:v>
                </c:pt>
                <c:pt idx="715">
                  <c:v>39492</c:v>
                </c:pt>
                <c:pt idx="716">
                  <c:v>39491</c:v>
                </c:pt>
                <c:pt idx="717">
                  <c:v>39490</c:v>
                </c:pt>
                <c:pt idx="718">
                  <c:v>39489</c:v>
                </c:pt>
                <c:pt idx="719">
                  <c:v>39486</c:v>
                </c:pt>
                <c:pt idx="720">
                  <c:v>39485</c:v>
                </c:pt>
                <c:pt idx="721">
                  <c:v>39484</c:v>
                </c:pt>
                <c:pt idx="722">
                  <c:v>39483</c:v>
                </c:pt>
                <c:pt idx="723">
                  <c:v>39482</c:v>
                </c:pt>
                <c:pt idx="724">
                  <c:v>39479</c:v>
                </c:pt>
                <c:pt idx="725">
                  <c:v>39478</c:v>
                </c:pt>
                <c:pt idx="726">
                  <c:v>39477</c:v>
                </c:pt>
                <c:pt idx="727">
                  <c:v>39476</c:v>
                </c:pt>
                <c:pt idx="728">
                  <c:v>39475</c:v>
                </c:pt>
                <c:pt idx="729">
                  <c:v>39472</c:v>
                </c:pt>
                <c:pt idx="730">
                  <c:v>39471</c:v>
                </c:pt>
                <c:pt idx="731">
                  <c:v>39470</c:v>
                </c:pt>
                <c:pt idx="732">
                  <c:v>39469</c:v>
                </c:pt>
                <c:pt idx="733">
                  <c:v>39468</c:v>
                </c:pt>
                <c:pt idx="734">
                  <c:v>39465</c:v>
                </c:pt>
                <c:pt idx="735">
                  <c:v>39464</c:v>
                </c:pt>
                <c:pt idx="736">
                  <c:v>39463</c:v>
                </c:pt>
                <c:pt idx="737">
                  <c:v>39462</c:v>
                </c:pt>
                <c:pt idx="738">
                  <c:v>39461</c:v>
                </c:pt>
                <c:pt idx="739">
                  <c:v>39458</c:v>
                </c:pt>
                <c:pt idx="740">
                  <c:v>39457</c:v>
                </c:pt>
                <c:pt idx="741">
                  <c:v>39456</c:v>
                </c:pt>
                <c:pt idx="742">
                  <c:v>39455</c:v>
                </c:pt>
                <c:pt idx="743">
                  <c:v>39454</c:v>
                </c:pt>
                <c:pt idx="744">
                  <c:v>39451</c:v>
                </c:pt>
                <c:pt idx="745">
                  <c:v>39450</c:v>
                </c:pt>
                <c:pt idx="746">
                  <c:v>39449</c:v>
                </c:pt>
                <c:pt idx="747">
                  <c:v>39448</c:v>
                </c:pt>
              </c:numCache>
            </c:numRef>
          </c:cat>
          <c:val>
            <c:numRef>
              <c:f>Tabelle3!$C$7:$C$754</c:f>
              <c:numCache>
                <c:formatCode>0.00</c:formatCode>
                <c:ptCount val="748"/>
                <c:pt idx="0">
                  <c:v>97.480354879594415</c:v>
                </c:pt>
                <c:pt idx="1">
                  <c:v>97.470215462610881</c:v>
                </c:pt>
                <c:pt idx="2">
                  <c:v>97.277566539923939</c:v>
                </c:pt>
                <c:pt idx="3">
                  <c:v>97.323193916349808</c:v>
                </c:pt>
                <c:pt idx="4">
                  <c:v>97.160963244613413</c:v>
                </c:pt>
                <c:pt idx="5">
                  <c:v>96.846641318124199</c:v>
                </c:pt>
                <c:pt idx="6">
                  <c:v>96.653992395437257</c:v>
                </c:pt>
                <c:pt idx="7">
                  <c:v>96.633713561470216</c:v>
                </c:pt>
                <c:pt idx="8">
                  <c:v>#N/A</c:v>
                </c:pt>
                <c:pt idx="9">
                  <c:v>96.608365019011401</c:v>
                </c:pt>
                <c:pt idx="10">
                  <c:v>96.588086185044347</c:v>
                </c:pt>
                <c:pt idx="11">
                  <c:v>96.638783269961976</c:v>
                </c:pt>
                <c:pt idx="12">
                  <c:v>96.679340937896058</c:v>
                </c:pt>
                <c:pt idx="13">
                  <c:v>96.593155893536121</c:v>
                </c:pt>
                <c:pt idx="14">
                  <c:v>96.562737642585546</c:v>
                </c:pt>
                <c:pt idx="15">
                  <c:v>96.471482889733835</c:v>
                </c:pt>
                <c:pt idx="16">
                  <c:v>96.471482889733835</c:v>
                </c:pt>
                <c:pt idx="17">
                  <c:v>96.522179974651451</c:v>
                </c:pt>
                <c:pt idx="18">
                  <c:v>96.583016476552601</c:v>
                </c:pt>
                <c:pt idx="19">
                  <c:v>96.43092522179974</c:v>
                </c:pt>
                <c:pt idx="20">
                  <c:v>96.354879594423309</c:v>
                </c:pt>
                <c:pt idx="21">
                  <c:v>96.466413181242061</c:v>
                </c:pt>
                <c:pt idx="22">
                  <c:v>96.415716096324459</c:v>
                </c:pt>
                <c:pt idx="23">
                  <c:v>96.365019011406829</c:v>
                </c:pt>
                <c:pt idx="24">
                  <c:v>96.278833967046879</c:v>
                </c:pt>
                <c:pt idx="25">
                  <c:v>96.207858048162223</c:v>
                </c:pt>
                <c:pt idx="26">
                  <c:v>96.268694550063373</c:v>
                </c:pt>
                <c:pt idx="27">
                  <c:v>96.228136882129277</c:v>
                </c:pt>
                <c:pt idx="28">
                  <c:v>96.055766793409376</c:v>
                </c:pt>
                <c:pt idx="29">
                  <c:v>96.106463878326991</c:v>
                </c:pt>
                <c:pt idx="30">
                  <c:v>96.167300380228141</c:v>
                </c:pt>
                <c:pt idx="31">
                  <c:v>96.329531051964494</c:v>
                </c:pt>
                <c:pt idx="32">
                  <c:v>96.420785804816205</c:v>
                </c:pt>
                <c:pt idx="33">
                  <c:v>96.45120405576678</c:v>
                </c:pt>
                <c:pt idx="34">
                  <c:v>96.476552598225595</c:v>
                </c:pt>
                <c:pt idx="35">
                  <c:v>96.344740177439775</c:v>
                </c:pt>
                <c:pt idx="36">
                  <c:v>96.354879594423309</c:v>
                </c:pt>
                <c:pt idx="37">
                  <c:v>96.780735107731303</c:v>
                </c:pt>
                <c:pt idx="38">
                  <c:v>96.902408111533589</c:v>
                </c:pt>
                <c:pt idx="39">
                  <c:v>96.664131812420777</c:v>
                </c:pt>
                <c:pt idx="40">
                  <c:v>96.583016476552586</c:v>
                </c:pt>
                <c:pt idx="41">
                  <c:v>96.745247148288954</c:v>
                </c:pt>
                <c:pt idx="42">
                  <c:v>96.816223067173638</c:v>
                </c:pt>
                <c:pt idx="43">
                  <c:v>96.92775665399239</c:v>
                </c:pt>
                <c:pt idx="44">
                  <c:v>96.861850443599479</c:v>
                </c:pt>
                <c:pt idx="45">
                  <c:v>96.790874524714823</c:v>
                </c:pt>
                <c:pt idx="46">
                  <c:v>96.628643852978442</c:v>
                </c:pt>
                <c:pt idx="47">
                  <c:v>96.557667934093786</c:v>
                </c:pt>
                <c:pt idx="48">
                  <c:v>96.537389100126731</c:v>
                </c:pt>
                <c:pt idx="49">
                  <c:v>96.476552598225595</c:v>
                </c:pt>
                <c:pt idx="50">
                  <c:v>96.278833967046879</c:v>
                </c:pt>
                <c:pt idx="51">
                  <c:v>96.147021546261087</c:v>
                </c:pt>
                <c:pt idx="52">
                  <c:v>95.741444866920162</c:v>
                </c:pt>
                <c:pt idx="53">
                  <c:v>95.832699619771859</c:v>
                </c:pt>
                <c:pt idx="54">
                  <c:v>95.883396704689474</c:v>
                </c:pt>
                <c:pt idx="55">
                  <c:v>95.619771863117862</c:v>
                </c:pt>
                <c:pt idx="56">
                  <c:v>95.731305449936627</c:v>
                </c:pt>
                <c:pt idx="57">
                  <c:v>95.741444866920162</c:v>
                </c:pt>
                <c:pt idx="58">
                  <c:v>96.040557667934081</c:v>
                </c:pt>
                <c:pt idx="59">
                  <c:v>96</c:v>
                </c:pt>
                <c:pt idx="60">
                  <c:v>95.944233206590596</c:v>
                </c:pt>
                <c:pt idx="61">
                  <c:v>96.207858048162223</c:v>
                </c:pt>
                <c:pt idx="62">
                  <c:v>96.157160963244607</c:v>
                </c:pt>
                <c:pt idx="63">
                  <c:v>95.95437262357413</c:v>
                </c:pt>
                <c:pt idx="64">
                  <c:v>96.030418250950561</c:v>
                </c:pt>
                <c:pt idx="65">
                  <c:v>95.93916349809885</c:v>
                </c:pt>
                <c:pt idx="66">
                  <c:v>95.969581749049425</c:v>
                </c:pt>
                <c:pt idx="67">
                  <c:v>96.273764258555133</c:v>
                </c:pt>
                <c:pt idx="68">
                  <c:v>96.253485424588078</c:v>
                </c:pt>
                <c:pt idx="69">
                  <c:v>96.055766793409376</c:v>
                </c:pt>
                <c:pt idx="70">
                  <c:v>96.288973384030413</c:v>
                </c:pt>
                <c:pt idx="71">
                  <c:v>96.299112801013919</c:v>
                </c:pt>
                <c:pt idx="72">
                  <c:v>96.177439797211647</c:v>
                </c:pt>
                <c:pt idx="73">
                  <c:v>96.217997465145743</c:v>
                </c:pt>
                <c:pt idx="74">
                  <c:v>95.94930291508237</c:v>
                </c:pt>
                <c:pt idx="75">
                  <c:v>95.918884664131795</c:v>
                </c:pt>
                <c:pt idx="76">
                  <c:v>96.050697084917601</c:v>
                </c:pt>
                <c:pt idx="77">
                  <c:v>96.121673003802272</c:v>
                </c:pt>
                <c:pt idx="78">
                  <c:v>96.182509505703408</c:v>
                </c:pt>
                <c:pt idx="79">
                  <c:v>96.126742712294032</c:v>
                </c:pt>
                <c:pt idx="80">
                  <c:v>95.842839036755393</c:v>
                </c:pt>
                <c:pt idx="81">
                  <c:v>95.579214195183781</c:v>
                </c:pt>
                <c:pt idx="82">
                  <c:v>95.569074778200246</c:v>
                </c:pt>
                <c:pt idx="83">
                  <c:v>95.356147021546249</c:v>
                </c:pt>
                <c:pt idx="84">
                  <c:v>95.371356147021544</c:v>
                </c:pt>
                <c:pt idx="85">
                  <c:v>95.908745247148275</c:v>
                </c:pt>
                <c:pt idx="86">
                  <c:v>96.197718631178702</c:v>
                </c:pt>
                <c:pt idx="87">
                  <c:v>96.217997465145743</c:v>
                </c:pt>
                <c:pt idx="88">
                  <c:v>96</c:v>
                </c:pt>
                <c:pt idx="89">
                  <c:v>95.903675538656501</c:v>
                </c:pt>
                <c:pt idx="90">
                  <c:v>95.716096324461333</c:v>
                </c:pt>
                <c:pt idx="91">
                  <c:v>95.543726235741431</c:v>
                </c:pt>
                <c:pt idx="92">
                  <c:v>95.128010139416972</c:v>
                </c:pt>
                <c:pt idx="93">
                  <c:v>94.965779467680605</c:v>
                </c:pt>
                <c:pt idx="94">
                  <c:v>94.889733840304174</c:v>
                </c:pt>
                <c:pt idx="95">
                  <c:v>95.122940430925212</c:v>
                </c:pt>
                <c:pt idx="96">
                  <c:v>95.558935361216697</c:v>
                </c:pt>
                <c:pt idx="97">
                  <c:v>95.82256020278831</c:v>
                </c:pt>
                <c:pt idx="98">
                  <c:v>96.238276299112783</c:v>
                </c:pt>
                <c:pt idx="99">
                  <c:v>96.233206590621037</c:v>
                </c:pt>
                <c:pt idx="100">
                  <c:v>96.243346007604544</c:v>
                </c:pt>
                <c:pt idx="101">
                  <c:v>#N/A</c:v>
                </c:pt>
                <c:pt idx="102">
                  <c:v>96.760456273764234</c:v>
                </c:pt>
                <c:pt idx="103">
                  <c:v>96.882129277566534</c:v>
                </c:pt>
                <c:pt idx="104">
                  <c:v>96.770595690747783</c:v>
                </c:pt>
                <c:pt idx="105">
                  <c:v>96.780735107731303</c:v>
                </c:pt>
                <c:pt idx="106">
                  <c:v>96.811153358681864</c:v>
                </c:pt>
                <c:pt idx="107">
                  <c:v>96.785804816223049</c:v>
                </c:pt>
                <c:pt idx="108">
                  <c:v>96.486692015209115</c:v>
                </c:pt>
                <c:pt idx="109">
                  <c:v>96.583016476552586</c:v>
                </c:pt>
                <c:pt idx="110">
                  <c:v>96.45120405576678</c:v>
                </c:pt>
                <c:pt idx="111">
                  <c:v>96.035487959442307</c:v>
                </c:pt>
                <c:pt idx="112">
                  <c:v>96.126742712294032</c:v>
                </c:pt>
                <c:pt idx="113">
                  <c:v>96.076045627376416</c:v>
                </c:pt>
                <c:pt idx="114">
                  <c:v>96.253485424588064</c:v>
                </c:pt>
                <c:pt idx="115">
                  <c:v>#N/A</c:v>
                </c:pt>
                <c:pt idx="116">
                  <c:v>96.349809885931549</c:v>
                </c:pt>
                <c:pt idx="117">
                  <c:v>96.005069708491746</c:v>
                </c:pt>
                <c:pt idx="118">
                  <c:v>96.223067173637489</c:v>
                </c:pt>
                <c:pt idx="119">
                  <c:v>96.106463878326991</c:v>
                </c:pt>
                <c:pt idx="120">
                  <c:v>96.309252217997454</c:v>
                </c:pt>
                <c:pt idx="121">
                  <c:v>95.751584283903668</c:v>
                </c:pt>
                <c:pt idx="122">
                  <c:v>95.619771863117847</c:v>
                </c:pt>
                <c:pt idx="123">
                  <c:v>#N/A</c:v>
                </c:pt>
                <c:pt idx="124">
                  <c:v>95.579214195183766</c:v>
                </c:pt>
                <c:pt idx="125">
                  <c:v>95.761723700887188</c:v>
                </c:pt>
                <c:pt idx="126">
                  <c:v>96.39543726235739</c:v>
                </c:pt>
                <c:pt idx="127">
                  <c:v>96.633713561470216</c:v>
                </c:pt>
                <c:pt idx="128">
                  <c:v>96.775665399239529</c:v>
                </c:pt>
                <c:pt idx="129">
                  <c:v>96.765525982256008</c:v>
                </c:pt>
                <c:pt idx="130">
                  <c:v>#N/A</c:v>
                </c:pt>
                <c:pt idx="131">
                  <c:v>96.973384030418245</c:v>
                </c:pt>
                <c:pt idx="132">
                  <c:v>96.704689480354872</c:v>
                </c:pt>
                <c:pt idx="133">
                  <c:v>96.588086185044347</c:v>
                </c:pt>
                <c:pt idx="134">
                  <c:v>95.8783269961977</c:v>
                </c:pt>
                <c:pt idx="135">
                  <c:v>96.273764258555119</c:v>
                </c:pt>
                <c:pt idx="136">
                  <c:v>96.618504435994922</c:v>
                </c:pt>
                <c:pt idx="137">
                  <c:v>96.577946768060812</c:v>
                </c:pt>
                <c:pt idx="138">
                  <c:v>96.912547528517095</c:v>
                </c:pt>
                <c:pt idx="139">
                  <c:v>96.613434727503176</c:v>
                </c:pt>
                <c:pt idx="140">
                  <c:v>96.877059569074774</c:v>
                </c:pt>
                <c:pt idx="141">
                  <c:v>96.684410646387832</c:v>
                </c:pt>
                <c:pt idx="142">
                  <c:v>96.643852978453751</c:v>
                </c:pt>
                <c:pt idx="143">
                  <c:v>97.110266159695811</c:v>
                </c:pt>
                <c:pt idx="144">
                  <c:v>96.973384030418245</c:v>
                </c:pt>
                <c:pt idx="145">
                  <c:v>96.94296577946767</c:v>
                </c:pt>
                <c:pt idx="146">
                  <c:v>96.92775665399239</c:v>
                </c:pt>
                <c:pt idx="147">
                  <c:v>96.86692015209124</c:v>
                </c:pt>
                <c:pt idx="148">
                  <c:v>96.648922686945497</c:v>
                </c:pt>
                <c:pt idx="149">
                  <c:v>96.643852978453722</c:v>
                </c:pt>
                <c:pt idx="150">
                  <c:v>96.897338403041815</c:v>
                </c:pt>
                <c:pt idx="151">
                  <c:v>96.755386565272488</c:v>
                </c:pt>
                <c:pt idx="152">
                  <c:v>96.623574144486668</c:v>
                </c:pt>
                <c:pt idx="153">
                  <c:v>96.603295310519627</c:v>
                </c:pt>
                <c:pt idx="154">
                  <c:v>96.750316856780728</c:v>
                </c:pt>
                <c:pt idx="155">
                  <c:v>96.679340937896058</c:v>
                </c:pt>
                <c:pt idx="156">
                  <c:v>96.745247148288954</c:v>
                </c:pt>
                <c:pt idx="157">
                  <c:v>96.765525982256008</c:v>
                </c:pt>
                <c:pt idx="158">
                  <c:v>#N/A</c:v>
                </c:pt>
                <c:pt idx="159">
                  <c:v>#N/A</c:v>
                </c:pt>
                <c:pt idx="160">
                  <c:v>96.380228136882138</c:v>
                </c:pt>
                <c:pt idx="161">
                  <c:v>96.192648922686942</c:v>
                </c:pt>
                <c:pt idx="162">
                  <c:v>96.375158428390378</c:v>
                </c:pt>
                <c:pt idx="163">
                  <c:v>96.283903675538653</c:v>
                </c:pt>
                <c:pt idx="164">
                  <c:v>96.238276299112798</c:v>
                </c:pt>
                <c:pt idx="165">
                  <c:v>96.299112801013948</c:v>
                </c:pt>
                <c:pt idx="166">
                  <c:v>96.258555133079852</c:v>
                </c:pt>
                <c:pt idx="167">
                  <c:v>96.157160963244607</c:v>
                </c:pt>
                <c:pt idx="168">
                  <c:v>96.025348542458815</c:v>
                </c:pt>
                <c:pt idx="169">
                  <c:v>95.969581749049425</c:v>
                </c:pt>
                <c:pt idx="170">
                  <c:v>95.959442332065876</c:v>
                </c:pt>
                <c:pt idx="171">
                  <c:v>95.847908745247139</c:v>
                </c:pt>
                <c:pt idx="172">
                  <c:v>95.655259822560197</c:v>
                </c:pt>
                <c:pt idx="173">
                  <c:v>95.614702154626102</c:v>
                </c:pt>
                <c:pt idx="174">
                  <c:v>95.538656527249671</c:v>
                </c:pt>
                <c:pt idx="175">
                  <c:v>95.579214195183781</c:v>
                </c:pt>
                <c:pt idx="176">
                  <c:v>95.548795944233206</c:v>
                </c:pt>
                <c:pt idx="177">
                  <c:v>95.558935361216726</c:v>
                </c:pt>
                <c:pt idx="178">
                  <c:v>95.457541191381495</c:v>
                </c:pt>
                <c:pt idx="179">
                  <c:v>95.442332065906214</c:v>
                </c:pt>
                <c:pt idx="180">
                  <c:v>95.178707224334602</c:v>
                </c:pt>
                <c:pt idx="181">
                  <c:v>95.077313054499371</c:v>
                </c:pt>
                <c:pt idx="182">
                  <c:v>95.128010139416972</c:v>
                </c:pt>
                <c:pt idx="183">
                  <c:v>95.087452471482877</c:v>
                </c:pt>
                <c:pt idx="184">
                  <c:v>94.697084917617218</c:v>
                </c:pt>
                <c:pt idx="185">
                  <c:v>94.707224334600738</c:v>
                </c:pt>
                <c:pt idx="186">
                  <c:v>94.747782002534848</c:v>
                </c:pt>
                <c:pt idx="187">
                  <c:v>94.717363751584273</c:v>
                </c:pt>
                <c:pt idx="188">
                  <c:v>94.864385297845359</c:v>
                </c:pt>
                <c:pt idx="189">
                  <c:v>94.894803548795934</c:v>
                </c:pt>
                <c:pt idx="190">
                  <c:v>94.803548795944224</c:v>
                </c:pt>
                <c:pt idx="191">
                  <c:v>94.661596958174897</c:v>
                </c:pt>
                <c:pt idx="192">
                  <c:v>94.43852978453738</c:v>
                </c:pt>
                <c:pt idx="193">
                  <c:v>94.276299112801013</c:v>
                </c:pt>
                <c:pt idx="194">
                  <c:v>94.240811153358678</c:v>
                </c:pt>
                <c:pt idx="195">
                  <c:v>94.261089987325718</c:v>
                </c:pt>
                <c:pt idx="196">
                  <c:v>94.022813688212921</c:v>
                </c:pt>
                <c:pt idx="197">
                  <c:v>93.94676806083649</c:v>
                </c:pt>
                <c:pt idx="198">
                  <c:v>93.845373891001259</c:v>
                </c:pt>
                <c:pt idx="199">
                  <c:v>93.921419518377675</c:v>
                </c:pt>
                <c:pt idx="200">
                  <c:v>93.951837769328264</c:v>
                </c:pt>
                <c:pt idx="201">
                  <c:v>94.337135614702149</c:v>
                </c:pt>
                <c:pt idx="202">
                  <c:v>94.377693282636244</c:v>
                </c:pt>
                <c:pt idx="203">
                  <c:v>94.185044359949288</c:v>
                </c:pt>
                <c:pt idx="204">
                  <c:v>93.997465145754106</c:v>
                </c:pt>
                <c:pt idx="205">
                  <c:v>94.068441064638776</c:v>
                </c:pt>
                <c:pt idx="206">
                  <c:v>94.159695817490487</c:v>
                </c:pt>
                <c:pt idx="207">
                  <c:v>94.190114068441062</c:v>
                </c:pt>
                <c:pt idx="208">
                  <c:v>94.149556400506953</c:v>
                </c:pt>
                <c:pt idx="209">
                  <c:v>94.185044359949288</c:v>
                </c:pt>
                <c:pt idx="210">
                  <c:v>94.580481622306706</c:v>
                </c:pt>
                <c:pt idx="211">
                  <c:v>94.793409378960703</c:v>
                </c:pt>
                <c:pt idx="212">
                  <c:v>94.87452471482888</c:v>
                </c:pt>
                <c:pt idx="213">
                  <c:v>94.641318124207856</c:v>
                </c:pt>
                <c:pt idx="214">
                  <c:v>94.605830164765521</c:v>
                </c:pt>
                <c:pt idx="215">
                  <c:v>94.666666666666657</c:v>
                </c:pt>
                <c:pt idx="216">
                  <c:v>94.51457541191381</c:v>
                </c:pt>
                <c:pt idx="217">
                  <c:v>94.43346007604562</c:v>
                </c:pt>
                <c:pt idx="218">
                  <c:v>94.539923954372611</c:v>
                </c:pt>
                <c:pt idx="219">
                  <c:v>94.702154626108992</c:v>
                </c:pt>
                <c:pt idx="220">
                  <c:v>#N/A</c:v>
                </c:pt>
                <c:pt idx="221">
                  <c:v>94.51457541191381</c:v>
                </c:pt>
                <c:pt idx="222">
                  <c:v>94.463878326996181</c:v>
                </c:pt>
                <c:pt idx="223">
                  <c:v>94.37262357414447</c:v>
                </c:pt>
                <c:pt idx="224">
                  <c:v>#N/A</c:v>
                </c:pt>
                <c:pt idx="225">
                  <c:v>#N/A</c:v>
                </c:pt>
                <c:pt idx="226">
                  <c:v>94.230671736375143</c:v>
                </c:pt>
                <c:pt idx="227">
                  <c:v>94.205323193916342</c:v>
                </c:pt>
                <c:pt idx="228">
                  <c:v>94.205323193916342</c:v>
                </c:pt>
                <c:pt idx="229">
                  <c:v>#N/A</c:v>
                </c:pt>
                <c:pt idx="230">
                  <c:v>#N/A</c:v>
                </c:pt>
                <c:pt idx="231">
                  <c:v>94.083650190114071</c:v>
                </c:pt>
                <c:pt idx="232">
                  <c:v>94.108998732572886</c:v>
                </c:pt>
                <c:pt idx="233">
                  <c:v>93.93662864385297</c:v>
                </c:pt>
                <c:pt idx="234">
                  <c:v>93.779467680608349</c:v>
                </c:pt>
                <c:pt idx="235">
                  <c:v>93.708491761723693</c:v>
                </c:pt>
                <c:pt idx="236">
                  <c:v>93.723700887198973</c:v>
                </c:pt>
                <c:pt idx="237">
                  <c:v>93.637515842839022</c:v>
                </c:pt>
                <c:pt idx="238">
                  <c:v>93.602027883396701</c:v>
                </c:pt>
                <c:pt idx="239">
                  <c:v>93.490494296577936</c:v>
                </c:pt>
                <c:pt idx="240">
                  <c:v>93.338403041825075</c:v>
                </c:pt>
                <c:pt idx="241">
                  <c:v>93.226869455006323</c:v>
                </c:pt>
                <c:pt idx="242">
                  <c:v>93.262357414448672</c:v>
                </c:pt>
                <c:pt idx="243">
                  <c:v>93.373891001267424</c:v>
                </c:pt>
                <c:pt idx="244">
                  <c:v>93.338403041825075</c:v>
                </c:pt>
                <c:pt idx="245">
                  <c:v>93.115335868187557</c:v>
                </c:pt>
                <c:pt idx="246">
                  <c:v>93.176172370088707</c:v>
                </c:pt>
                <c:pt idx="247">
                  <c:v>93.140684410646372</c:v>
                </c:pt>
                <c:pt idx="248">
                  <c:v>92.861850443599494</c:v>
                </c:pt>
                <c:pt idx="249">
                  <c:v>92.831432192648904</c:v>
                </c:pt>
                <c:pt idx="250">
                  <c:v>95.675538656527237</c:v>
                </c:pt>
                <c:pt idx="251">
                  <c:v>95.863117870722419</c:v>
                </c:pt>
                <c:pt idx="252">
                  <c:v>95.822560202788338</c:v>
                </c:pt>
                <c:pt idx="253">
                  <c:v>95.858048162230659</c:v>
                </c:pt>
                <c:pt idx="254">
                  <c:v>95.695817490494278</c:v>
                </c:pt>
                <c:pt idx="255">
                  <c:v>95.787072243345989</c:v>
                </c:pt>
                <c:pt idx="256">
                  <c:v>95.959442332065876</c:v>
                </c:pt>
                <c:pt idx="257">
                  <c:v>96.091254752851711</c:v>
                </c:pt>
                <c:pt idx="258">
                  <c:v>96.010139416983506</c:v>
                </c:pt>
                <c:pt idx="259">
                  <c:v>95.822560202788338</c:v>
                </c:pt>
                <c:pt idx="260">
                  <c:v>95.726235741444853</c:v>
                </c:pt>
                <c:pt idx="261">
                  <c:v>95.776932826362469</c:v>
                </c:pt>
                <c:pt idx="262">
                  <c:v>95.690747782002532</c:v>
                </c:pt>
                <c:pt idx="263">
                  <c:v>95.645120405576662</c:v>
                </c:pt>
                <c:pt idx="264">
                  <c:v>95.38656527249681</c:v>
                </c:pt>
                <c:pt idx="265">
                  <c:v>95.295310519645099</c:v>
                </c:pt>
                <c:pt idx="266">
                  <c:v>95.153358681875773</c:v>
                </c:pt>
                <c:pt idx="267">
                  <c:v>95.138149556400506</c:v>
                </c:pt>
                <c:pt idx="268">
                  <c:v>95.057034220532316</c:v>
                </c:pt>
                <c:pt idx="269">
                  <c:v>95.062103929024076</c:v>
                </c:pt>
                <c:pt idx="270">
                  <c:v>95.335868187579209</c:v>
                </c:pt>
                <c:pt idx="271">
                  <c:v>95.117870722433452</c:v>
                </c:pt>
                <c:pt idx="272">
                  <c:v>95.396704689480345</c:v>
                </c:pt>
                <c:pt idx="273">
                  <c:v>95.376425855513318</c:v>
                </c:pt>
                <c:pt idx="274">
                  <c:v>95.477820025348521</c:v>
                </c:pt>
                <c:pt idx="275">
                  <c:v>95.650190114068437</c:v>
                </c:pt>
                <c:pt idx="276">
                  <c:v>95.675538656527237</c:v>
                </c:pt>
                <c:pt idx="277">
                  <c:v>95.771863117870708</c:v>
                </c:pt>
                <c:pt idx="278">
                  <c:v>95.842839036755393</c:v>
                </c:pt>
                <c:pt idx="279">
                  <c:v>95.690747782002532</c:v>
                </c:pt>
                <c:pt idx="280">
                  <c:v>95.766793409378963</c:v>
                </c:pt>
                <c:pt idx="281">
                  <c:v>95.761723700887188</c:v>
                </c:pt>
                <c:pt idx="282">
                  <c:v>95.513307984790856</c:v>
                </c:pt>
                <c:pt idx="283">
                  <c:v>95.594423320659061</c:v>
                </c:pt>
                <c:pt idx="284">
                  <c:v>95.564005069708486</c:v>
                </c:pt>
                <c:pt idx="285">
                  <c:v>95.513307984790856</c:v>
                </c:pt>
                <c:pt idx="286">
                  <c:v>95.381495564005064</c:v>
                </c:pt>
                <c:pt idx="287">
                  <c:v>95.269961977186313</c:v>
                </c:pt>
                <c:pt idx="288">
                  <c:v>95.057034220532316</c:v>
                </c:pt>
                <c:pt idx="289">
                  <c:v>94.899873257287709</c:v>
                </c:pt>
                <c:pt idx="290">
                  <c:v>95.178707224334602</c:v>
                </c:pt>
                <c:pt idx="291">
                  <c:v>95.538656527249671</c:v>
                </c:pt>
                <c:pt idx="292">
                  <c:v>95.609632446134356</c:v>
                </c:pt>
                <c:pt idx="293">
                  <c:v>95.528517110266151</c:v>
                </c:pt>
                <c:pt idx="294">
                  <c:v>95.224334600760457</c:v>
                </c:pt>
                <c:pt idx="295">
                  <c:v>95.315589353612168</c:v>
                </c:pt>
                <c:pt idx="296">
                  <c:v>95.467680608365015</c:v>
                </c:pt>
                <c:pt idx="297">
                  <c:v>95.538656527249671</c:v>
                </c:pt>
                <c:pt idx="298">
                  <c:v>95.508238276299096</c:v>
                </c:pt>
                <c:pt idx="299">
                  <c:v>95.528517110266151</c:v>
                </c:pt>
                <c:pt idx="300">
                  <c:v>95.548795944233206</c:v>
                </c:pt>
                <c:pt idx="301">
                  <c:v>95.57414448669202</c:v>
                </c:pt>
                <c:pt idx="302">
                  <c:v>95.366286438529784</c:v>
                </c:pt>
                <c:pt idx="303">
                  <c:v>95.320659062103914</c:v>
                </c:pt>
                <c:pt idx="304">
                  <c:v>95.335868187579209</c:v>
                </c:pt>
                <c:pt idx="305">
                  <c:v>95.310519645120408</c:v>
                </c:pt>
                <c:pt idx="306">
                  <c:v>95.163498098859307</c:v>
                </c:pt>
                <c:pt idx="307">
                  <c:v>95.122940430925212</c:v>
                </c:pt>
                <c:pt idx="308">
                  <c:v>95.107731305449917</c:v>
                </c:pt>
                <c:pt idx="309">
                  <c:v>95.036755386565261</c:v>
                </c:pt>
                <c:pt idx="310">
                  <c:v>94.813688212927744</c:v>
                </c:pt>
                <c:pt idx="311">
                  <c:v>94.752851711026594</c:v>
                </c:pt>
                <c:pt idx="312">
                  <c:v>94.778200253485423</c:v>
                </c:pt>
                <c:pt idx="313">
                  <c:v>95.041825095057035</c:v>
                </c:pt>
                <c:pt idx="314">
                  <c:v>95.138149556400506</c:v>
                </c:pt>
                <c:pt idx="315">
                  <c:v>95.178707224334602</c:v>
                </c:pt>
                <c:pt idx="316">
                  <c:v>95.188846641318108</c:v>
                </c:pt>
                <c:pt idx="317">
                  <c:v>95.122940430925212</c:v>
                </c:pt>
                <c:pt idx="318">
                  <c:v>95.082382762991116</c:v>
                </c:pt>
                <c:pt idx="319">
                  <c:v>94.965779467680605</c:v>
                </c:pt>
                <c:pt idx="320">
                  <c:v>94.737642585551328</c:v>
                </c:pt>
                <c:pt idx="321">
                  <c:v>94.555133079847892</c:v>
                </c:pt>
                <c:pt idx="322">
                  <c:v>94.610899873257281</c:v>
                </c:pt>
                <c:pt idx="323">
                  <c:v>94.468948035487955</c:v>
                </c:pt>
                <c:pt idx="324">
                  <c:v>94.747782002534848</c:v>
                </c:pt>
                <c:pt idx="325">
                  <c:v>94.773130544993649</c:v>
                </c:pt>
                <c:pt idx="326">
                  <c:v>94.671736375158417</c:v>
                </c:pt>
                <c:pt idx="327">
                  <c:v>94.600760456273733</c:v>
                </c:pt>
                <c:pt idx="328">
                  <c:v>94.737642585551313</c:v>
                </c:pt>
                <c:pt idx="329">
                  <c:v>94.727503168567793</c:v>
                </c:pt>
                <c:pt idx="330">
                  <c:v>94.463878326996181</c:v>
                </c:pt>
                <c:pt idx="331">
                  <c:v>94.48415716096325</c:v>
                </c:pt>
                <c:pt idx="332">
                  <c:v>94.544993662864357</c:v>
                </c:pt>
                <c:pt idx="333">
                  <c:v>94.504435994930276</c:v>
                </c:pt>
                <c:pt idx="334">
                  <c:v>94.42839036755386</c:v>
                </c:pt>
                <c:pt idx="335">
                  <c:v>94.463878326996181</c:v>
                </c:pt>
                <c:pt idx="336">
                  <c:v>94.200253485424582</c:v>
                </c:pt>
                <c:pt idx="337">
                  <c:v>94.129277566539912</c:v>
                </c:pt>
                <c:pt idx="338">
                  <c:v>94.149556400506953</c:v>
                </c:pt>
                <c:pt idx="339">
                  <c:v>94.083650190114071</c:v>
                </c:pt>
                <c:pt idx="340">
                  <c:v>93.972116603295291</c:v>
                </c:pt>
                <c:pt idx="341">
                  <c:v>93.698352344740172</c:v>
                </c:pt>
                <c:pt idx="342">
                  <c:v>93.652724968314303</c:v>
                </c:pt>
                <c:pt idx="343">
                  <c:v>93.495564005069696</c:v>
                </c:pt>
                <c:pt idx="344">
                  <c:v>93.378960709759156</c:v>
                </c:pt>
                <c:pt idx="345">
                  <c:v>93.338403041825075</c:v>
                </c:pt>
                <c:pt idx="346">
                  <c:v>93.221799746514549</c:v>
                </c:pt>
                <c:pt idx="347">
                  <c:v>92.94296577946767</c:v>
                </c:pt>
                <c:pt idx="348">
                  <c:v>92.735107731305433</c:v>
                </c:pt>
                <c:pt idx="349">
                  <c:v>92.496831432192621</c:v>
                </c:pt>
                <c:pt idx="350">
                  <c:v>92.562737642585532</c:v>
                </c:pt>
                <c:pt idx="351">
                  <c:v>92.547528517110251</c:v>
                </c:pt>
                <c:pt idx="352">
                  <c:v>92.56780735107732</c:v>
                </c:pt>
                <c:pt idx="353">
                  <c:v>92.836501901140693</c:v>
                </c:pt>
                <c:pt idx="354">
                  <c:v>92.831432192648904</c:v>
                </c:pt>
                <c:pt idx="355">
                  <c:v>92.816223067173638</c:v>
                </c:pt>
                <c:pt idx="356">
                  <c:v>93.095057034220517</c:v>
                </c:pt>
                <c:pt idx="357">
                  <c:v>93.039290240811141</c:v>
                </c:pt>
                <c:pt idx="358">
                  <c:v>93.125475285171106</c:v>
                </c:pt>
                <c:pt idx="359">
                  <c:v>93.191381495564002</c:v>
                </c:pt>
                <c:pt idx="360">
                  <c:v>93.064638783269942</c:v>
                </c:pt>
                <c:pt idx="361">
                  <c:v>92.801013941698344</c:v>
                </c:pt>
                <c:pt idx="362">
                  <c:v>#N/A</c:v>
                </c:pt>
                <c:pt idx="363">
                  <c:v>92.785804816223063</c:v>
                </c:pt>
                <c:pt idx="364">
                  <c:v>93.140684410646372</c:v>
                </c:pt>
                <c:pt idx="365">
                  <c:v>92.988593155893525</c:v>
                </c:pt>
                <c:pt idx="366">
                  <c:v>93.013941698352326</c:v>
                </c:pt>
                <c:pt idx="367">
                  <c:v>93.100126742712291</c:v>
                </c:pt>
                <c:pt idx="368">
                  <c:v>93.297845373890993</c:v>
                </c:pt>
                <c:pt idx="369">
                  <c:v>93.551330798479086</c:v>
                </c:pt>
                <c:pt idx="370">
                  <c:v>#N/A</c:v>
                </c:pt>
                <c:pt idx="371">
                  <c:v>93.404309252217985</c:v>
                </c:pt>
                <c:pt idx="372">
                  <c:v>93.323193916349794</c:v>
                </c:pt>
                <c:pt idx="373">
                  <c:v>93.373891001267424</c:v>
                </c:pt>
                <c:pt idx="374">
                  <c:v>93.313054499366274</c:v>
                </c:pt>
                <c:pt idx="375">
                  <c:v>93.145754119138147</c:v>
                </c:pt>
                <c:pt idx="376">
                  <c:v>93.100126742712277</c:v>
                </c:pt>
                <c:pt idx="377">
                  <c:v>93.237008871989843</c:v>
                </c:pt>
                <c:pt idx="378">
                  <c:v>#N/A</c:v>
                </c:pt>
                <c:pt idx="379">
                  <c:v>92.871989860583</c:v>
                </c:pt>
                <c:pt idx="380">
                  <c:v>92.861850443599494</c:v>
                </c:pt>
                <c:pt idx="381">
                  <c:v>92.836501901140693</c:v>
                </c:pt>
                <c:pt idx="382">
                  <c:v>92.877059569074774</c:v>
                </c:pt>
                <c:pt idx="383">
                  <c:v>92.583016476552586</c:v>
                </c:pt>
                <c:pt idx="384">
                  <c:v>92.552598225602026</c:v>
                </c:pt>
                <c:pt idx="385">
                  <c:v>#N/A</c:v>
                </c:pt>
                <c:pt idx="386">
                  <c:v>92.99873257287706</c:v>
                </c:pt>
                <c:pt idx="387">
                  <c:v>93.100126742712291</c:v>
                </c:pt>
                <c:pt idx="388">
                  <c:v>93.039290240811141</c:v>
                </c:pt>
                <c:pt idx="389">
                  <c:v>92.613434727503162</c:v>
                </c:pt>
                <c:pt idx="390">
                  <c:v>92.613434727503162</c:v>
                </c:pt>
                <c:pt idx="391">
                  <c:v>92.557667934093772</c:v>
                </c:pt>
                <c:pt idx="392">
                  <c:v>92.877059569074774</c:v>
                </c:pt>
                <c:pt idx="393">
                  <c:v>92.927756653992375</c:v>
                </c:pt>
                <c:pt idx="394">
                  <c:v>93.226869455006323</c:v>
                </c:pt>
                <c:pt idx="395">
                  <c:v>92.953105196451205</c:v>
                </c:pt>
                <c:pt idx="396">
                  <c:v>93.130544993662866</c:v>
                </c:pt>
                <c:pt idx="397">
                  <c:v>92.831432192648904</c:v>
                </c:pt>
                <c:pt idx="398">
                  <c:v>92.806083650190089</c:v>
                </c:pt>
                <c:pt idx="399">
                  <c:v>#N/A</c:v>
                </c:pt>
                <c:pt idx="400">
                  <c:v>92.375158428390364</c:v>
                </c:pt>
                <c:pt idx="401">
                  <c:v>92.217997465145743</c:v>
                </c:pt>
                <c:pt idx="402">
                  <c:v>92.076045627376416</c:v>
                </c:pt>
                <c:pt idx="403">
                  <c:v>92.182509505703408</c:v>
                </c:pt>
                <c:pt idx="404">
                  <c:v>92.126742712294046</c:v>
                </c:pt>
                <c:pt idx="405">
                  <c:v>92.035487959442335</c:v>
                </c:pt>
                <c:pt idx="406">
                  <c:v>91.969581749049411</c:v>
                </c:pt>
                <c:pt idx="407">
                  <c:v>91.99493029150824</c:v>
                </c:pt>
                <c:pt idx="408">
                  <c:v>91.888466413181234</c:v>
                </c:pt>
                <c:pt idx="409">
                  <c:v>92.309252217997454</c:v>
                </c:pt>
                <c:pt idx="410">
                  <c:v>92.035487959442307</c:v>
                </c:pt>
                <c:pt idx="411">
                  <c:v>91.807351077313058</c:v>
                </c:pt>
                <c:pt idx="412">
                  <c:v>91.685678073510772</c:v>
                </c:pt>
                <c:pt idx="413">
                  <c:v>#N/A</c:v>
                </c:pt>
                <c:pt idx="414">
                  <c:v>#N/A</c:v>
                </c:pt>
                <c:pt idx="415">
                  <c:v>91.665399239543731</c:v>
                </c:pt>
                <c:pt idx="416">
                  <c:v>91.193916349809882</c:v>
                </c:pt>
                <c:pt idx="417">
                  <c:v>91.102661596958171</c:v>
                </c:pt>
                <c:pt idx="418">
                  <c:v>91.209125475285163</c:v>
                </c:pt>
                <c:pt idx="419">
                  <c:v>91.285171102661593</c:v>
                </c:pt>
                <c:pt idx="420">
                  <c:v>91.224334600760443</c:v>
                </c:pt>
                <c:pt idx="421">
                  <c:v>90.839036755386559</c:v>
                </c:pt>
                <c:pt idx="422">
                  <c:v>90.550063371356131</c:v>
                </c:pt>
                <c:pt idx="423">
                  <c:v>90.43852978453738</c:v>
                </c:pt>
                <c:pt idx="424">
                  <c:v>90.833967046894799</c:v>
                </c:pt>
                <c:pt idx="425">
                  <c:v>90.839036755386559</c:v>
                </c:pt>
                <c:pt idx="426">
                  <c:v>90.626108998732562</c:v>
                </c:pt>
                <c:pt idx="427">
                  <c:v>90.55513307984792</c:v>
                </c:pt>
                <c:pt idx="428">
                  <c:v>90.605830164765521</c:v>
                </c:pt>
                <c:pt idx="429">
                  <c:v>89.860583016476554</c:v>
                </c:pt>
                <c:pt idx="430">
                  <c:v>89.921419518377704</c:v>
                </c:pt>
                <c:pt idx="431">
                  <c:v>90.301647655259814</c:v>
                </c:pt>
                <c:pt idx="432">
                  <c:v>90.271229404309224</c:v>
                </c:pt>
                <c:pt idx="433">
                  <c:v>89.997465145754106</c:v>
                </c:pt>
                <c:pt idx="434">
                  <c:v>89.916349809885929</c:v>
                </c:pt>
                <c:pt idx="435">
                  <c:v>89.799746514575403</c:v>
                </c:pt>
                <c:pt idx="436">
                  <c:v>89.556400506970832</c:v>
                </c:pt>
                <c:pt idx="437">
                  <c:v>89.44993662864384</c:v>
                </c:pt>
                <c:pt idx="438">
                  <c:v>88.882129277566534</c:v>
                </c:pt>
                <c:pt idx="439">
                  <c:v>89.008871989860566</c:v>
                </c:pt>
                <c:pt idx="440">
                  <c:v>89.166032953105187</c:v>
                </c:pt>
                <c:pt idx="441">
                  <c:v>89.571609632446126</c:v>
                </c:pt>
                <c:pt idx="442">
                  <c:v>89.221799746514577</c:v>
                </c:pt>
                <c:pt idx="443">
                  <c:v>89.338403041825089</c:v>
                </c:pt>
                <c:pt idx="444">
                  <c:v>89.901140684410635</c:v>
                </c:pt>
                <c:pt idx="445">
                  <c:v>90.083650190114056</c:v>
                </c:pt>
                <c:pt idx="446">
                  <c:v>90.129277566539912</c:v>
                </c:pt>
                <c:pt idx="447">
                  <c:v>90.139416983523446</c:v>
                </c:pt>
                <c:pt idx="448">
                  <c:v>89.95690747782001</c:v>
                </c:pt>
                <c:pt idx="449">
                  <c:v>90.352344740177429</c:v>
                </c:pt>
                <c:pt idx="450">
                  <c:v>90.5703422053232</c:v>
                </c:pt>
                <c:pt idx="451">
                  <c:v>90.783269961977169</c:v>
                </c:pt>
                <c:pt idx="452">
                  <c:v>90.808618504435984</c:v>
                </c:pt>
                <c:pt idx="453">
                  <c:v>91.168567807351053</c:v>
                </c:pt>
                <c:pt idx="454">
                  <c:v>91.133079847908732</c:v>
                </c:pt>
                <c:pt idx="455">
                  <c:v>91.305449936628619</c:v>
                </c:pt>
                <c:pt idx="456">
                  <c:v>91.269961977186313</c:v>
                </c:pt>
                <c:pt idx="457">
                  <c:v>91.143219264892267</c:v>
                </c:pt>
                <c:pt idx="458">
                  <c:v>91.660329531051957</c:v>
                </c:pt>
                <c:pt idx="459">
                  <c:v>91.782002534854229</c:v>
                </c:pt>
                <c:pt idx="460">
                  <c:v>91.452471482889734</c:v>
                </c:pt>
                <c:pt idx="461">
                  <c:v>91.295310519645113</c:v>
                </c:pt>
                <c:pt idx="462">
                  <c:v>91.087452471482905</c:v>
                </c:pt>
                <c:pt idx="463">
                  <c:v>91.021546261089981</c:v>
                </c:pt>
                <c:pt idx="464">
                  <c:v>91.163498098859307</c:v>
                </c:pt>
                <c:pt idx="465">
                  <c:v>91.188846641318108</c:v>
                </c:pt>
                <c:pt idx="466">
                  <c:v>91.391634980988584</c:v>
                </c:pt>
                <c:pt idx="467">
                  <c:v>90.991128010139406</c:v>
                </c:pt>
                <c:pt idx="468">
                  <c:v>90.803548795944209</c:v>
                </c:pt>
                <c:pt idx="469">
                  <c:v>90.87959442332064</c:v>
                </c:pt>
                <c:pt idx="470">
                  <c:v>90.762991128010128</c:v>
                </c:pt>
                <c:pt idx="471">
                  <c:v>91.0063371356147</c:v>
                </c:pt>
                <c:pt idx="472">
                  <c:v>90.671736375158432</c:v>
                </c:pt>
                <c:pt idx="473">
                  <c:v>91.051964512040556</c:v>
                </c:pt>
                <c:pt idx="474">
                  <c:v>90.996197718631166</c:v>
                </c:pt>
                <c:pt idx="475">
                  <c:v>90.980988593155871</c:v>
                </c:pt>
                <c:pt idx="476">
                  <c:v>91.021546261089966</c:v>
                </c:pt>
                <c:pt idx="477">
                  <c:v>91.487959442332055</c:v>
                </c:pt>
                <c:pt idx="478">
                  <c:v>91.533586818757911</c:v>
                </c:pt>
                <c:pt idx="479">
                  <c:v>91.650190114068437</c:v>
                </c:pt>
                <c:pt idx="480">
                  <c:v>91.665399239543717</c:v>
                </c:pt>
                <c:pt idx="481">
                  <c:v>91.751584283903668</c:v>
                </c:pt>
                <c:pt idx="482">
                  <c:v>92.263624841571584</c:v>
                </c:pt>
                <c:pt idx="483">
                  <c:v>91.863117870722434</c:v>
                </c:pt>
                <c:pt idx="484">
                  <c:v>91.50316856780735</c:v>
                </c:pt>
                <c:pt idx="485">
                  <c:v>#N/A</c:v>
                </c:pt>
                <c:pt idx="486">
                  <c:v>#N/A</c:v>
                </c:pt>
                <c:pt idx="487">
                  <c:v>90.717363751584273</c:v>
                </c:pt>
                <c:pt idx="488">
                  <c:v>90.357414448669189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90.38276299112799</c:v>
                </c:pt>
                <c:pt idx="493">
                  <c:v>90.479087452471489</c:v>
                </c:pt>
                <c:pt idx="494">
                  <c:v>90.697084917617232</c:v>
                </c:pt>
                <c:pt idx="495">
                  <c:v>90.306717363751574</c:v>
                </c:pt>
                <c:pt idx="496">
                  <c:v>90.585551330798467</c:v>
                </c:pt>
                <c:pt idx="497">
                  <c:v>91.01647655259822</c:v>
                </c:pt>
                <c:pt idx="498">
                  <c:v>90.656527249683123</c:v>
                </c:pt>
                <c:pt idx="499">
                  <c:v>90.884664131812414</c:v>
                </c:pt>
                <c:pt idx="500">
                  <c:v>91.138149556400506</c:v>
                </c:pt>
                <c:pt idx="501">
                  <c:v>91.533586818757911</c:v>
                </c:pt>
                <c:pt idx="502">
                  <c:v>91.43219264892268</c:v>
                </c:pt>
                <c:pt idx="503">
                  <c:v>91.523447401774376</c:v>
                </c:pt>
                <c:pt idx="504">
                  <c:v>90.95564005069707</c:v>
                </c:pt>
                <c:pt idx="505">
                  <c:v>90.788339670468929</c:v>
                </c:pt>
                <c:pt idx="506">
                  <c:v>91.143219264892252</c:v>
                </c:pt>
                <c:pt idx="507">
                  <c:v>90.833967046894799</c:v>
                </c:pt>
                <c:pt idx="508">
                  <c:v>90.666666666666657</c:v>
                </c:pt>
                <c:pt idx="509">
                  <c:v>91.650190114068437</c:v>
                </c:pt>
                <c:pt idx="510">
                  <c:v>91.280101394169819</c:v>
                </c:pt>
                <c:pt idx="511">
                  <c:v>91.102661596958171</c:v>
                </c:pt>
                <c:pt idx="512">
                  <c:v>90.712294043092527</c:v>
                </c:pt>
                <c:pt idx="513">
                  <c:v>90.651457541191377</c:v>
                </c:pt>
                <c:pt idx="514">
                  <c:v>89.992395437262346</c:v>
                </c:pt>
                <c:pt idx="515">
                  <c:v>89.520912547528525</c:v>
                </c:pt>
                <c:pt idx="516">
                  <c:v>90.301647655259814</c:v>
                </c:pt>
                <c:pt idx="517">
                  <c:v>91.036755386565275</c:v>
                </c:pt>
                <c:pt idx="518">
                  <c:v>90.970849176172365</c:v>
                </c:pt>
                <c:pt idx="519">
                  <c:v>#N/A</c:v>
                </c:pt>
                <c:pt idx="520">
                  <c:v>94.793409378960703</c:v>
                </c:pt>
                <c:pt idx="521">
                  <c:v>94.397972116603285</c:v>
                </c:pt>
                <c:pt idx="522">
                  <c:v>95.031685678073501</c:v>
                </c:pt>
                <c:pt idx="523">
                  <c:v>95.275031685678059</c:v>
                </c:pt>
                <c:pt idx="524">
                  <c:v>95.254752851711018</c:v>
                </c:pt>
                <c:pt idx="525">
                  <c:v>94.975918884664139</c:v>
                </c:pt>
                <c:pt idx="526">
                  <c:v>95.634980988593156</c:v>
                </c:pt>
                <c:pt idx="527">
                  <c:v>96.202788339670448</c:v>
                </c:pt>
                <c:pt idx="528">
                  <c:v>95.645120405576662</c:v>
                </c:pt>
                <c:pt idx="529">
                  <c:v>95.645120405576662</c:v>
                </c:pt>
                <c:pt idx="530">
                  <c:v>95.244613434727484</c:v>
                </c:pt>
                <c:pt idx="531">
                  <c:v>94.757921419518368</c:v>
                </c:pt>
                <c:pt idx="532">
                  <c:v>94.651457541191363</c:v>
                </c:pt>
                <c:pt idx="533">
                  <c:v>93.571609632446126</c:v>
                </c:pt>
                <c:pt idx="534">
                  <c:v>93.891001267427114</c:v>
                </c:pt>
                <c:pt idx="535">
                  <c:v>94.403041825095059</c:v>
                </c:pt>
                <c:pt idx="536">
                  <c:v>94.332065906210389</c:v>
                </c:pt>
                <c:pt idx="537">
                  <c:v>95.082382762991116</c:v>
                </c:pt>
                <c:pt idx="538">
                  <c:v>95.219264892268683</c:v>
                </c:pt>
                <c:pt idx="539">
                  <c:v>94.311787072243348</c:v>
                </c:pt>
                <c:pt idx="540">
                  <c:v>94.098859315589351</c:v>
                </c:pt>
                <c:pt idx="541">
                  <c:v>94.093789607097577</c:v>
                </c:pt>
                <c:pt idx="542">
                  <c:v>95.264892268694553</c:v>
                </c:pt>
                <c:pt idx="543">
                  <c:v>94.864385297845388</c:v>
                </c:pt>
                <c:pt idx="544">
                  <c:v>93.449936628643854</c:v>
                </c:pt>
                <c:pt idx="545">
                  <c:v>94.083650190114071</c:v>
                </c:pt>
                <c:pt idx="546">
                  <c:v>94.87452471482888</c:v>
                </c:pt>
                <c:pt idx="547">
                  <c:v>95.533586818757925</c:v>
                </c:pt>
                <c:pt idx="548">
                  <c:v>96.288973384030413</c:v>
                </c:pt>
                <c:pt idx="549">
                  <c:v>#N/A</c:v>
                </c:pt>
                <c:pt idx="550">
                  <c:v>97.024081115335846</c:v>
                </c:pt>
                <c:pt idx="551">
                  <c:v>97.470215462610881</c:v>
                </c:pt>
                <c:pt idx="552">
                  <c:v>97.36882129277565</c:v>
                </c:pt>
                <c:pt idx="553">
                  <c:v>96.527249683143211</c:v>
                </c:pt>
                <c:pt idx="554">
                  <c:v>97.673003802281357</c:v>
                </c:pt>
                <c:pt idx="555">
                  <c:v>97.764258555133068</c:v>
                </c:pt>
                <c:pt idx="556">
                  <c:v>97.455006337135615</c:v>
                </c:pt>
                <c:pt idx="557">
                  <c:v>97.465145754119121</c:v>
                </c:pt>
                <c:pt idx="558">
                  <c:v>97.814955640050698</c:v>
                </c:pt>
                <c:pt idx="559">
                  <c:v>98.45373891001266</c:v>
                </c:pt>
                <c:pt idx="560">
                  <c:v>97.36882129277565</c:v>
                </c:pt>
                <c:pt idx="561">
                  <c:v>97.196451204055748</c:v>
                </c:pt>
                <c:pt idx="562">
                  <c:v>97.891001267427129</c:v>
                </c:pt>
                <c:pt idx="563">
                  <c:v>97.926489226869435</c:v>
                </c:pt>
                <c:pt idx="564">
                  <c:v>98.686945500633712</c:v>
                </c:pt>
                <c:pt idx="565">
                  <c:v>98.712294043092513</c:v>
                </c:pt>
                <c:pt idx="566">
                  <c:v>98.529784537389091</c:v>
                </c:pt>
                <c:pt idx="567">
                  <c:v>98.418250950570339</c:v>
                </c:pt>
                <c:pt idx="568">
                  <c:v>98.854245880861839</c:v>
                </c:pt>
                <c:pt idx="569">
                  <c:v>98.266159695817478</c:v>
                </c:pt>
                <c:pt idx="570">
                  <c:v>98.291508238276279</c:v>
                </c:pt>
                <c:pt idx="571">
                  <c:v>98.752851711026608</c:v>
                </c:pt>
                <c:pt idx="572">
                  <c:v>98.813688212927758</c:v>
                </c:pt>
                <c:pt idx="573">
                  <c:v>98.849176172370065</c:v>
                </c:pt>
                <c:pt idx="574">
                  <c:v>98.768060836501888</c:v>
                </c:pt>
                <c:pt idx="575">
                  <c:v>98.793409378960689</c:v>
                </c:pt>
                <c:pt idx="576">
                  <c:v>98.524714828897316</c:v>
                </c:pt>
                <c:pt idx="577">
                  <c:v>98.438529784537394</c:v>
                </c:pt>
                <c:pt idx="578">
                  <c:v>98.291508238276279</c:v>
                </c:pt>
                <c:pt idx="579">
                  <c:v>#N/A</c:v>
                </c:pt>
                <c:pt idx="580">
                  <c:v>98.169835234474007</c:v>
                </c:pt>
                <c:pt idx="581">
                  <c:v>98.286438529784533</c:v>
                </c:pt>
                <c:pt idx="582">
                  <c:v>98.169835234474007</c:v>
                </c:pt>
                <c:pt idx="583">
                  <c:v>98.50443599493029</c:v>
                </c:pt>
                <c:pt idx="584">
                  <c:v>#N/A</c:v>
                </c:pt>
                <c:pt idx="585">
                  <c:v>98.36755386565271</c:v>
                </c:pt>
                <c:pt idx="586">
                  <c:v>98.31685678073508</c:v>
                </c:pt>
                <c:pt idx="587">
                  <c:v>98.474017743979715</c:v>
                </c:pt>
                <c:pt idx="588">
                  <c:v>98.529784537389091</c:v>
                </c:pt>
                <c:pt idx="589">
                  <c:v>98.281368821292787</c:v>
                </c:pt>
                <c:pt idx="590">
                  <c:v>97.678073510773118</c:v>
                </c:pt>
                <c:pt idx="591">
                  <c:v>97.880861850443608</c:v>
                </c:pt>
                <c:pt idx="592">
                  <c:v>97.647655259822557</c:v>
                </c:pt>
                <c:pt idx="593">
                  <c:v>97.130544993662852</c:v>
                </c:pt>
                <c:pt idx="594">
                  <c:v>97.36882129277565</c:v>
                </c:pt>
                <c:pt idx="595">
                  <c:v>97.525982256020285</c:v>
                </c:pt>
                <c:pt idx="596">
                  <c:v>97.693282636248398</c:v>
                </c:pt>
                <c:pt idx="597">
                  <c:v>97.302915082382768</c:v>
                </c:pt>
                <c:pt idx="598">
                  <c:v>96.983523447401765</c:v>
                </c:pt>
                <c:pt idx="599">
                  <c:v>97.282636248415713</c:v>
                </c:pt>
                <c:pt idx="600">
                  <c:v>97.31812420785802</c:v>
                </c:pt>
                <c:pt idx="601">
                  <c:v>97.586818757921407</c:v>
                </c:pt>
                <c:pt idx="602">
                  <c:v>97.267427122940418</c:v>
                </c:pt>
                <c:pt idx="603">
                  <c:v>97.115335868187572</c:v>
                </c:pt>
                <c:pt idx="604">
                  <c:v>97.008871989860566</c:v>
                </c:pt>
                <c:pt idx="605">
                  <c:v>96.912547528517095</c:v>
                </c:pt>
                <c:pt idx="606">
                  <c:v>96.643852978453722</c:v>
                </c:pt>
                <c:pt idx="607">
                  <c:v>96.243346007604572</c:v>
                </c:pt>
                <c:pt idx="608">
                  <c:v>96.583016476552586</c:v>
                </c:pt>
                <c:pt idx="609">
                  <c:v>96.608365019011387</c:v>
                </c:pt>
                <c:pt idx="610">
                  <c:v>96.963244613434711</c:v>
                </c:pt>
                <c:pt idx="611">
                  <c:v>97.044359949302901</c:v>
                </c:pt>
                <c:pt idx="612">
                  <c:v>97.176172370088707</c:v>
                </c:pt>
                <c:pt idx="613">
                  <c:v>97.160963244613413</c:v>
                </c:pt>
                <c:pt idx="614">
                  <c:v>97.120405576679332</c:v>
                </c:pt>
                <c:pt idx="615">
                  <c:v>97.166032953105173</c:v>
                </c:pt>
                <c:pt idx="616">
                  <c:v>96.998732572877046</c:v>
                </c:pt>
                <c:pt idx="617">
                  <c:v>97.39416983523445</c:v>
                </c:pt>
                <c:pt idx="618">
                  <c:v>97.510773130544976</c:v>
                </c:pt>
                <c:pt idx="619">
                  <c:v>97.419518377693279</c:v>
                </c:pt>
                <c:pt idx="620">
                  <c:v>97.495564005069696</c:v>
                </c:pt>
                <c:pt idx="621">
                  <c:v>98.114068441064617</c:v>
                </c:pt>
                <c:pt idx="622">
                  <c:v>97.946768060836504</c:v>
                </c:pt>
                <c:pt idx="623">
                  <c:v>#N/A</c:v>
                </c:pt>
                <c:pt idx="624">
                  <c:v>97.99239543726236</c:v>
                </c:pt>
                <c:pt idx="625">
                  <c:v>98.489226869454995</c:v>
                </c:pt>
                <c:pt idx="626">
                  <c:v>98.524714828897345</c:v>
                </c:pt>
                <c:pt idx="627">
                  <c:v>98.712294043092498</c:v>
                </c:pt>
                <c:pt idx="628">
                  <c:v>98.752851711026608</c:v>
                </c:pt>
                <c:pt idx="629">
                  <c:v>98.773130544993663</c:v>
                </c:pt>
                <c:pt idx="630">
                  <c:v>98.479087452471475</c:v>
                </c:pt>
                <c:pt idx="631">
                  <c:v>98.38276299112799</c:v>
                </c:pt>
                <c:pt idx="632">
                  <c:v>98.681875792141952</c:v>
                </c:pt>
                <c:pt idx="633">
                  <c:v>98.615969581749027</c:v>
                </c:pt>
                <c:pt idx="634">
                  <c:v>98.702154626108992</c:v>
                </c:pt>
                <c:pt idx="635">
                  <c:v>99.335868187579209</c:v>
                </c:pt>
                <c:pt idx="636">
                  <c:v>99.239543726235738</c:v>
                </c:pt>
                <c:pt idx="637">
                  <c:v>99.264892268694538</c:v>
                </c:pt>
                <c:pt idx="638">
                  <c:v>99.264892268694538</c:v>
                </c:pt>
                <c:pt idx="639">
                  <c:v>99.366286438529784</c:v>
                </c:pt>
                <c:pt idx="640">
                  <c:v>99.269961977186298</c:v>
                </c:pt>
                <c:pt idx="641">
                  <c:v>99.041825095057035</c:v>
                </c:pt>
                <c:pt idx="642">
                  <c:v>98.854245880861839</c:v>
                </c:pt>
                <c:pt idx="643">
                  <c:v>98.752851711026608</c:v>
                </c:pt>
                <c:pt idx="644">
                  <c:v>98.828897338403038</c:v>
                </c:pt>
                <c:pt idx="645">
                  <c:v>#N/A</c:v>
                </c:pt>
                <c:pt idx="646">
                  <c:v>99.036755386565261</c:v>
                </c:pt>
                <c:pt idx="647">
                  <c:v>99.437262357414426</c:v>
                </c:pt>
                <c:pt idx="648">
                  <c:v>99.787072243346003</c:v>
                </c:pt>
                <c:pt idx="649">
                  <c:v>99.614702154626087</c:v>
                </c:pt>
                <c:pt idx="650">
                  <c:v>99.564005069708486</c:v>
                </c:pt>
                <c:pt idx="651">
                  <c:v>99.356147021546249</c:v>
                </c:pt>
                <c:pt idx="652">
                  <c:v>99.219264892268683</c:v>
                </c:pt>
                <c:pt idx="653">
                  <c:v>#N/A</c:v>
                </c:pt>
                <c:pt idx="654">
                  <c:v>99.077313054499356</c:v>
                </c:pt>
                <c:pt idx="655">
                  <c:v>99.285171102661579</c:v>
                </c:pt>
                <c:pt idx="656">
                  <c:v>99.229404309252217</c:v>
                </c:pt>
                <c:pt idx="657">
                  <c:v>99.209125475285177</c:v>
                </c:pt>
                <c:pt idx="658">
                  <c:v>99.183776932826348</c:v>
                </c:pt>
                <c:pt idx="659">
                  <c:v>99.275031685678073</c:v>
                </c:pt>
                <c:pt idx="660">
                  <c:v>#N/A</c:v>
                </c:pt>
                <c:pt idx="661">
                  <c:v>98.692015209125458</c:v>
                </c:pt>
                <c:pt idx="662">
                  <c:v>98.626108998732562</c:v>
                </c:pt>
                <c:pt idx="663">
                  <c:v>98.681875792141952</c:v>
                </c:pt>
                <c:pt idx="664">
                  <c:v>98.585551330798481</c:v>
                </c:pt>
                <c:pt idx="665">
                  <c:v>98.306717363751574</c:v>
                </c:pt>
                <c:pt idx="666">
                  <c:v>98.103929024081111</c:v>
                </c:pt>
                <c:pt idx="667">
                  <c:v>97.94169835234473</c:v>
                </c:pt>
                <c:pt idx="668">
                  <c:v>98.149556400506967</c:v>
                </c:pt>
                <c:pt idx="669">
                  <c:v>98.276299112801013</c:v>
                </c:pt>
                <c:pt idx="670">
                  <c:v>97.774397972116589</c:v>
                </c:pt>
                <c:pt idx="671">
                  <c:v>97.738910012674268</c:v>
                </c:pt>
                <c:pt idx="672">
                  <c:v>97.434727503168574</c:v>
                </c:pt>
                <c:pt idx="673">
                  <c:v>97.292775665399219</c:v>
                </c:pt>
                <c:pt idx="674">
                  <c:v>97.44486692015208</c:v>
                </c:pt>
                <c:pt idx="675">
                  <c:v>97.749049429657788</c:v>
                </c:pt>
                <c:pt idx="676">
                  <c:v>97.749049429657788</c:v>
                </c:pt>
                <c:pt idx="677">
                  <c:v>97.977186311787065</c:v>
                </c:pt>
                <c:pt idx="678">
                  <c:v>98.108998732572871</c:v>
                </c:pt>
                <c:pt idx="679">
                  <c:v>97.961977186311771</c:v>
                </c:pt>
                <c:pt idx="680">
                  <c:v>97.997465145754106</c:v>
                </c:pt>
                <c:pt idx="681">
                  <c:v>97.982256020278811</c:v>
                </c:pt>
                <c:pt idx="682">
                  <c:v>97.784537389100123</c:v>
                </c:pt>
                <c:pt idx="683">
                  <c:v>97.008871989860566</c:v>
                </c:pt>
                <c:pt idx="684">
                  <c:v>97.069708491761702</c:v>
                </c:pt>
                <c:pt idx="685">
                  <c:v>97.115335868187572</c:v>
                </c:pt>
                <c:pt idx="686">
                  <c:v>97.206590621039282</c:v>
                </c:pt>
                <c:pt idx="687">
                  <c:v>97.43979721166032</c:v>
                </c:pt>
                <c:pt idx="688">
                  <c:v>#N/A</c:v>
                </c:pt>
                <c:pt idx="689">
                  <c:v>#N/A</c:v>
                </c:pt>
                <c:pt idx="690">
                  <c:v>96.932826362484164</c:v>
                </c:pt>
                <c:pt idx="691">
                  <c:v>96.56780735107732</c:v>
                </c:pt>
                <c:pt idx="692">
                  <c:v>96.714828897338393</c:v>
                </c:pt>
                <c:pt idx="693">
                  <c:v>96.096324461343457</c:v>
                </c:pt>
                <c:pt idx="694">
                  <c:v>96.704689480354872</c:v>
                </c:pt>
                <c:pt idx="695">
                  <c:v>97.06463878326997</c:v>
                </c:pt>
                <c:pt idx="696">
                  <c:v>97.201520912547508</c:v>
                </c:pt>
                <c:pt idx="697">
                  <c:v>97.287705956907473</c:v>
                </c:pt>
                <c:pt idx="698">
                  <c:v>96.750316856780728</c:v>
                </c:pt>
                <c:pt idx="699">
                  <c:v>97.059569074778196</c:v>
                </c:pt>
                <c:pt idx="700">
                  <c:v>97.333333333333314</c:v>
                </c:pt>
                <c:pt idx="701">
                  <c:v>97.673003802281357</c:v>
                </c:pt>
                <c:pt idx="702">
                  <c:v>97.536121673003791</c:v>
                </c:pt>
                <c:pt idx="703">
                  <c:v>97.703422053231918</c:v>
                </c:pt>
                <c:pt idx="704">
                  <c:v>97.916349809885929</c:v>
                </c:pt>
                <c:pt idx="705">
                  <c:v>98.357414448669218</c:v>
                </c:pt>
                <c:pt idx="706">
                  <c:v>98.671736375158432</c:v>
                </c:pt>
                <c:pt idx="707">
                  <c:v>98.833967046894799</c:v>
                </c:pt>
                <c:pt idx="708">
                  <c:v>98.656527249683151</c:v>
                </c:pt>
                <c:pt idx="709">
                  <c:v>98.291508238276307</c:v>
                </c:pt>
                <c:pt idx="710">
                  <c:v>98.301647655259814</c:v>
                </c:pt>
                <c:pt idx="711">
                  <c:v>98.43852978453738</c:v>
                </c:pt>
                <c:pt idx="712">
                  <c:v>98.433460076045606</c:v>
                </c:pt>
                <c:pt idx="713">
                  <c:v>98.45373891001266</c:v>
                </c:pt>
                <c:pt idx="714">
                  <c:v>98.261089987325732</c:v>
                </c:pt>
                <c:pt idx="715">
                  <c:v>98.474017743979715</c:v>
                </c:pt>
                <c:pt idx="716">
                  <c:v>98.555133079847906</c:v>
                </c:pt>
                <c:pt idx="717">
                  <c:v>98.37769328263623</c:v>
                </c:pt>
                <c:pt idx="718">
                  <c:v>98.129277566539926</c:v>
                </c:pt>
                <c:pt idx="719">
                  <c:v>98.114068441064646</c:v>
                </c:pt>
                <c:pt idx="720">
                  <c:v>98.119138149556377</c:v>
                </c:pt>
                <c:pt idx="721">
                  <c:v>98.002534854245866</c:v>
                </c:pt>
                <c:pt idx="722">
                  <c:v>98.179974651457542</c:v>
                </c:pt>
                <c:pt idx="723">
                  <c:v>98.666666666666657</c:v>
                </c:pt>
                <c:pt idx="724">
                  <c:v>98.692015209125458</c:v>
                </c:pt>
                <c:pt idx="725">
                  <c:v>98.372623574144484</c:v>
                </c:pt>
                <c:pt idx="726">
                  <c:v>98.129277566539926</c:v>
                </c:pt>
                <c:pt idx="727">
                  <c:v>98.286438529784533</c:v>
                </c:pt>
                <c:pt idx="728">
                  <c:v>98.002534854245866</c:v>
                </c:pt>
                <c:pt idx="729">
                  <c:v>98.053231939163496</c:v>
                </c:pt>
                <c:pt idx="730">
                  <c:v>98.053231939163496</c:v>
                </c:pt>
                <c:pt idx="731">
                  <c:v>97.591888466413181</c:v>
                </c:pt>
                <c:pt idx="732">
                  <c:v>97.404309252217985</c:v>
                </c:pt>
                <c:pt idx="733">
                  <c:v>97.667934093789597</c:v>
                </c:pt>
                <c:pt idx="734">
                  <c:v>98.093789607097577</c:v>
                </c:pt>
                <c:pt idx="735">
                  <c:v>98.149556400506967</c:v>
                </c:pt>
                <c:pt idx="736">
                  <c:v>98.484157160963221</c:v>
                </c:pt>
                <c:pt idx="737">
                  <c:v>98.580481622306721</c:v>
                </c:pt>
                <c:pt idx="738">
                  <c:v>99.092522179974637</c:v>
                </c:pt>
                <c:pt idx="739">
                  <c:v>98.996197718631166</c:v>
                </c:pt>
                <c:pt idx="740">
                  <c:v>99.285171102661579</c:v>
                </c:pt>
                <c:pt idx="741">
                  <c:v>99.371356147021544</c:v>
                </c:pt>
                <c:pt idx="742">
                  <c:v>99.259822560202778</c:v>
                </c:pt>
                <c:pt idx="743">
                  <c:v>99.396704689480345</c:v>
                </c:pt>
                <c:pt idx="744">
                  <c:v>99.396704689480345</c:v>
                </c:pt>
                <c:pt idx="745">
                  <c:v>99.989860583016466</c:v>
                </c:pt>
                <c:pt idx="746">
                  <c:v>100.01013941698351</c:v>
                </c:pt>
                <c:pt idx="747">
                  <c:v>#N/A</c:v>
                </c:pt>
              </c:numCache>
            </c:numRef>
          </c:val>
        </c:ser>
        <c:marker val="1"/>
        <c:axId val="110953600"/>
        <c:axId val="110955136"/>
      </c:lineChart>
      <c:dateAx>
        <c:axId val="110953600"/>
        <c:scaling>
          <c:orientation val="minMax"/>
        </c:scaling>
        <c:axPos val="b"/>
        <c:majorGridlines/>
        <c:numFmt formatCode="dd/mm/yyyy" sourceLinked="1"/>
        <c:tickLblPos val="nextTo"/>
        <c:crossAx val="110955136"/>
        <c:crosses val="autoZero"/>
        <c:auto val="1"/>
        <c:lblOffset val="100"/>
      </c:dateAx>
      <c:valAx>
        <c:axId val="110955136"/>
        <c:scaling>
          <c:orientation val="minMax"/>
          <c:max val="110"/>
          <c:min val="85"/>
        </c:scaling>
        <c:axPos val="l"/>
        <c:majorGridlines>
          <c:spPr>
            <a:ln w="19050"/>
          </c:spPr>
        </c:majorGridlines>
        <c:minorGridlines/>
        <c:numFmt formatCode="0.00" sourceLinked="1"/>
        <c:minorTickMark val="in"/>
        <c:tickLblPos val="nextTo"/>
        <c:crossAx val="110953600"/>
        <c:crosses val="autoZero"/>
        <c:crossBetween val="between"/>
        <c:majorUnit val="5"/>
        <c:minorUnit val="1"/>
      </c:valAx>
    </c:plotArea>
    <c:legend>
      <c:legendPos val="r"/>
      <c:layout/>
    </c:legend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3</xdr:row>
      <xdr:rowOff>19050</xdr:rowOff>
    </xdr:from>
    <xdr:to>
      <xdr:col>22</xdr:col>
      <xdr:colOff>9525</xdr:colOff>
      <xdr:row>30</xdr:row>
      <xdr:rowOff>95250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3"/>
  <sheetViews>
    <sheetView tabSelected="1" workbookViewId="0">
      <selection activeCell="Q5" sqref="Q5"/>
    </sheetView>
  </sheetViews>
  <sheetFormatPr baseColWidth="10" defaultRowHeight="15"/>
  <cols>
    <col min="2" max="2" width="16.5703125" bestFit="1" customWidth="1"/>
  </cols>
  <sheetData>
    <row r="2" spans="2:8">
      <c r="D2" s="3">
        <f>+SUM(D3:D11)</f>
        <v>1</v>
      </c>
      <c r="F2">
        <f>+SUM(F3:F11)</f>
        <v>26000</v>
      </c>
      <c r="H2" t="s">
        <v>18</v>
      </c>
    </row>
    <row r="5" spans="2:8">
      <c r="B5" t="s">
        <v>4</v>
      </c>
      <c r="D5" s="5">
        <v>0.4</v>
      </c>
      <c r="F5">
        <f>+F13*D5</f>
        <v>10400</v>
      </c>
      <c r="H5" t="s">
        <v>8</v>
      </c>
    </row>
    <row r="6" spans="2:8">
      <c r="D6" s="1"/>
    </row>
    <row r="7" spans="2:8">
      <c r="B7" s="4" t="s">
        <v>3</v>
      </c>
      <c r="D7" s="5">
        <v>0.1</v>
      </c>
      <c r="F7">
        <f>+F13*D7</f>
        <v>2600</v>
      </c>
      <c r="H7" t="s">
        <v>19</v>
      </c>
    </row>
    <row r="8" spans="2:8">
      <c r="B8" t="s">
        <v>1</v>
      </c>
      <c r="D8" s="5">
        <v>0.2</v>
      </c>
      <c r="F8">
        <f>+F13*D8</f>
        <v>5200</v>
      </c>
      <c r="H8" t="s">
        <v>7</v>
      </c>
    </row>
    <row r="9" spans="2:8">
      <c r="B9" t="s">
        <v>2</v>
      </c>
      <c r="D9" s="5">
        <v>0.1</v>
      </c>
      <c r="F9">
        <f>+F13*D9</f>
        <v>2600</v>
      </c>
      <c r="H9" t="s">
        <v>6</v>
      </c>
    </row>
    <row r="10" spans="2:8">
      <c r="D10" s="5"/>
    </row>
    <row r="11" spans="2:8">
      <c r="B11" t="s">
        <v>0</v>
      </c>
      <c r="D11" s="5">
        <v>0.2</v>
      </c>
      <c r="F11">
        <f>+F13*D11</f>
        <v>5200</v>
      </c>
      <c r="H11" t="s">
        <v>5</v>
      </c>
    </row>
    <row r="13" spans="2:8">
      <c r="F13">
        <v>26000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55"/>
  <sheetViews>
    <sheetView zoomScaleNormal="100" workbookViewId="0"/>
  </sheetViews>
  <sheetFormatPr baseColWidth="10" defaultRowHeight="15"/>
  <cols>
    <col min="2" max="2" width="6.7109375" bestFit="1" customWidth="1"/>
    <col min="3" max="3" width="11.42578125" style="2"/>
    <col min="6" max="6" width="6.140625" bestFit="1" customWidth="1"/>
    <col min="10" max="10" width="7.140625" bestFit="1" customWidth="1"/>
    <col min="13" max="13" width="11" bestFit="1" customWidth="1"/>
    <col min="14" max="14" width="6.7109375" bestFit="1" customWidth="1"/>
    <col min="17" max="17" width="11.7109375" bestFit="1" customWidth="1"/>
    <col min="18" max="18" width="6.7109375" bestFit="1" customWidth="1"/>
    <col min="23" max="23" width="6" bestFit="1" customWidth="1"/>
  </cols>
  <sheetData>
    <row r="1" spans="1:24" ht="15.75">
      <c r="A1" s="6" t="s">
        <v>9</v>
      </c>
      <c r="B1" s="6"/>
      <c r="E1" s="9" t="s">
        <v>2</v>
      </c>
      <c r="F1" s="10"/>
      <c r="I1" s="12" t="s">
        <v>12</v>
      </c>
      <c r="J1" s="13"/>
      <c r="M1" t="s">
        <v>13</v>
      </c>
      <c r="Q1" t="s">
        <v>14</v>
      </c>
      <c r="V1" t="s">
        <v>16</v>
      </c>
    </row>
    <row r="2" spans="1:24">
      <c r="A2" s="7" t="s">
        <v>10</v>
      </c>
      <c r="B2" s="7"/>
      <c r="C2" s="3">
        <v>0.2</v>
      </c>
      <c r="E2" s="9" t="s">
        <v>10</v>
      </c>
      <c r="F2" s="10"/>
      <c r="G2" s="1">
        <v>0.1</v>
      </c>
      <c r="I2" t="s">
        <v>10</v>
      </c>
      <c r="J2" s="2"/>
      <c r="K2" s="1">
        <v>0.2</v>
      </c>
      <c r="M2" t="s">
        <v>10</v>
      </c>
      <c r="O2" s="1">
        <v>0.1</v>
      </c>
      <c r="Q2" t="s">
        <v>10</v>
      </c>
      <c r="S2" s="1">
        <v>0.4</v>
      </c>
      <c r="T2" s="1">
        <v>0.6</v>
      </c>
      <c r="V2" t="s">
        <v>15</v>
      </c>
      <c r="W2" s="2"/>
      <c r="X2" s="1">
        <v>0.4</v>
      </c>
    </row>
    <row r="3" spans="1:24">
      <c r="A3" s="7" t="s">
        <v>11</v>
      </c>
      <c r="B3" s="7"/>
      <c r="E3" s="9" t="s">
        <v>11</v>
      </c>
      <c r="F3" s="10"/>
      <c r="I3" t="s">
        <v>11</v>
      </c>
      <c r="J3" s="2"/>
      <c r="M3" t="s">
        <v>11</v>
      </c>
      <c r="Q3" t="s">
        <v>11</v>
      </c>
      <c r="V3" t="s">
        <v>11</v>
      </c>
      <c r="W3" s="2"/>
    </row>
    <row r="4" spans="1:24">
      <c r="A4" s="8">
        <v>40493</v>
      </c>
      <c r="B4" s="7">
        <v>24.04</v>
      </c>
      <c r="C4" s="2">
        <f>+B4*$C$2</f>
        <v>4.8079999999999998</v>
      </c>
      <c r="E4" s="11">
        <v>40494</v>
      </c>
      <c r="F4" s="10">
        <v>13.61</v>
      </c>
      <c r="G4" s="2">
        <f>+F4*$G$2</f>
        <v>1.361</v>
      </c>
      <c r="I4" s="14">
        <v>40493</v>
      </c>
      <c r="J4" s="2">
        <v>109.17</v>
      </c>
      <c r="K4" s="2">
        <f>+J4*$K$2</f>
        <v>21.834000000000003</v>
      </c>
      <c r="M4" s="14">
        <v>40494</v>
      </c>
      <c r="N4">
        <v>13.46</v>
      </c>
      <c r="O4" s="2">
        <f>+N4*$O$2</f>
        <v>1.3460000000000001</v>
      </c>
      <c r="Q4" s="14">
        <v>40494</v>
      </c>
      <c r="R4">
        <v>49.36</v>
      </c>
      <c r="S4" s="2">
        <f>+R4*$S$2</f>
        <v>19.744</v>
      </c>
      <c r="T4" s="2">
        <f>+R4*$T$2</f>
        <v>29.616</v>
      </c>
      <c r="V4" s="14">
        <v>40493</v>
      </c>
      <c r="W4" s="2">
        <v>22.1</v>
      </c>
      <c r="X4" s="2">
        <f>+W4*$X$2</f>
        <v>8.8400000000000016</v>
      </c>
    </row>
    <row r="5" spans="1:24">
      <c r="A5" s="8">
        <v>40492</v>
      </c>
      <c r="B5" s="7">
        <v>23.94</v>
      </c>
      <c r="C5" s="2">
        <f t="shared" ref="C5:C68" si="0">+B5*$C$2</f>
        <v>4.7880000000000003</v>
      </c>
      <c r="E5" s="11">
        <v>40493</v>
      </c>
      <c r="F5" s="10">
        <v>13.63</v>
      </c>
      <c r="G5" s="2">
        <f t="shared" ref="G5:G68" si="1">+F5*$G$2</f>
        <v>1.3630000000000002</v>
      </c>
      <c r="I5" s="14">
        <v>40492</v>
      </c>
      <c r="J5" s="2">
        <v>109.56</v>
      </c>
      <c r="K5" s="2">
        <f t="shared" ref="K5:K68" si="2">+J5*$K$2</f>
        <v>21.912000000000003</v>
      </c>
      <c r="M5" s="14">
        <v>40493</v>
      </c>
      <c r="N5">
        <v>13.48</v>
      </c>
      <c r="O5" s="2">
        <f t="shared" ref="O5:O68" si="3">+N5*$O$2</f>
        <v>1.3480000000000001</v>
      </c>
      <c r="Q5" s="14">
        <v>40493</v>
      </c>
      <c r="R5">
        <v>49.36</v>
      </c>
      <c r="S5" s="2">
        <f t="shared" ref="S5:S68" si="4">+R5*$S$2</f>
        <v>19.744</v>
      </c>
      <c r="T5" s="2">
        <f t="shared" ref="T5:T68" si="5">+R5*$T$2</f>
        <v>29.616</v>
      </c>
      <c r="V5" s="14">
        <v>40492</v>
      </c>
      <c r="W5" s="2">
        <v>22.09</v>
      </c>
      <c r="X5" s="2">
        <f t="shared" ref="X5:X68" si="6">+W5*$X$2</f>
        <v>8.8360000000000003</v>
      </c>
    </row>
    <row r="6" spans="1:24">
      <c r="A6" s="8">
        <v>40491</v>
      </c>
      <c r="B6" s="7">
        <v>23.99</v>
      </c>
      <c r="C6" s="2">
        <f t="shared" si="0"/>
        <v>4.798</v>
      </c>
      <c r="E6" s="11">
        <v>40492</v>
      </c>
      <c r="F6" s="10">
        <v>13.71</v>
      </c>
      <c r="G6" s="2">
        <f t="shared" si="1"/>
        <v>1.3710000000000002</v>
      </c>
      <c r="I6" s="14">
        <v>40491</v>
      </c>
      <c r="J6" s="2">
        <v>109.65</v>
      </c>
      <c r="K6" s="2">
        <f t="shared" si="2"/>
        <v>21.930000000000003</v>
      </c>
      <c r="M6" s="14">
        <v>40492</v>
      </c>
      <c r="N6">
        <v>13.42</v>
      </c>
      <c r="O6" s="2">
        <f t="shared" si="3"/>
        <v>1.3420000000000001</v>
      </c>
      <c r="Q6" s="14">
        <v>40492</v>
      </c>
      <c r="R6">
        <v>49.36</v>
      </c>
      <c r="S6" s="2">
        <f t="shared" si="4"/>
        <v>19.744</v>
      </c>
      <c r="T6" s="2">
        <f t="shared" si="5"/>
        <v>29.616</v>
      </c>
      <c r="V6" s="14">
        <v>40491</v>
      </c>
      <c r="W6" s="2">
        <v>21.9</v>
      </c>
      <c r="X6" s="2">
        <f t="shared" si="6"/>
        <v>8.76</v>
      </c>
    </row>
    <row r="7" spans="1:24">
      <c r="A7" s="8">
        <v>40490</v>
      </c>
      <c r="B7" s="7">
        <v>23.93</v>
      </c>
      <c r="C7" s="2">
        <f t="shared" si="0"/>
        <v>4.7860000000000005</v>
      </c>
      <c r="E7" s="11">
        <v>40491</v>
      </c>
      <c r="F7" s="10">
        <v>13.63</v>
      </c>
      <c r="G7" s="2">
        <f t="shared" si="1"/>
        <v>1.3630000000000002</v>
      </c>
      <c r="I7" s="14">
        <v>40490</v>
      </c>
      <c r="J7" s="2">
        <v>109.57</v>
      </c>
      <c r="K7" s="2">
        <f t="shared" si="2"/>
        <v>21.914000000000001</v>
      </c>
      <c r="M7" s="14">
        <v>40491</v>
      </c>
      <c r="N7">
        <v>13.49</v>
      </c>
      <c r="O7" s="2">
        <f t="shared" si="3"/>
        <v>1.3490000000000002</v>
      </c>
      <c r="Q7" s="14">
        <v>40491</v>
      </c>
      <c r="R7">
        <v>49.36</v>
      </c>
      <c r="S7" s="2">
        <f t="shared" si="4"/>
        <v>19.744</v>
      </c>
      <c r="T7" s="2">
        <f t="shared" si="5"/>
        <v>29.616</v>
      </c>
      <c r="V7" s="14">
        <v>40490</v>
      </c>
      <c r="W7" s="2">
        <v>21.96</v>
      </c>
      <c r="X7" s="2">
        <f t="shared" si="6"/>
        <v>8.7840000000000007</v>
      </c>
    </row>
    <row r="8" spans="1:24">
      <c r="A8" s="8">
        <v>40487</v>
      </c>
      <c r="B8" s="7">
        <v>23.61</v>
      </c>
      <c r="C8" s="2">
        <f t="shared" si="0"/>
        <v>4.7220000000000004</v>
      </c>
      <c r="E8" s="11">
        <v>40490</v>
      </c>
      <c r="F8" s="10">
        <v>13.61</v>
      </c>
      <c r="G8" s="2">
        <f t="shared" si="1"/>
        <v>1.361</v>
      </c>
      <c r="I8" s="14">
        <v>40487</v>
      </c>
      <c r="J8" s="2">
        <v>109.54</v>
      </c>
      <c r="K8" s="2">
        <f t="shared" si="2"/>
        <v>21.908000000000001</v>
      </c>
      <c r="M8" s="14">
        <v>40490</v>
      </c>
      <c r="N8">
        <v>13.46</v>
      </c>
      <c r="O8" s="2">
        <f t="shared" si="3"/>
        <v>1.3460000000000001</v>
      </c>
      <c r="Q8" s="14">
        <v>40490</v>
      </c>
      <c r="R8">
        <v>49.35</v>
      </c>
      <c r="S8" s="2">
        <f t="shared" si="4"/>
        <v>19.740000000000002</v>
      </c>
      <c r="T8" s="2">
        <f t="shared" si="5"/>
        <v>29.61</v>
      </c>
      <c r="V8" s="14">
        <v>40487</v>
      </c>
      <c r="W8" s="2">
        <v>21.8</v>
      </c>
      <c r="X8" s="2">
        <f t="shared" si="6"/>
        <v>8.7200000000000006</v>
      </c>
    </row>
    <row r="9" spans="1:24">
      <c r="A9" s="8">
        <v>40486</v>
      </c>
      <c r="B9" s="7">
        <v>23.17</v>
      </c>
      <c r="C9" s="2">
        <f t="shared" si="0"/>
        <v>4.6340000000000003</v>
      </c>
      <c r="E9" s="11">
        <v>40487</v>
      </c>
      <c r="F9" s="10">
        <v>13.52</v>
      </c>
      <c r="G9" s="2">
        <f t="shared" si="1"/>
        <v>1.3520000000000001</v>
      </c>
      <c r="I9" s="14">
        <v>40486</v>
      </c>
      <c r="J9" s="2">
        <v>109.28</v>
      </c>
      <c r="K9" s="2">
        <f t="shared" si="2"/>
        <v>21.856000000000002</v>
      </c>
      <c r="M9" s="14">
        <v>40487</v>
      </c>
      <c r="N9">
        <v>13.42</v>
      </c>
      <c r="O9" s="2">
        <f t="shared" si="3"/>
        <v>1.3420000000000001</v>
      </c>
      <c r="Q9" s="14">
        <v>40487</v>
      </c>
      <c r="R9">
        <v>49.35</v>
      </c>
      <c r="S9" s="2">
        <f t="shared" si="4"/>
        <v>19.740000000000002</v>
      </c>
      <c r="T9" s="2">
        <f t="shared" si="5"/>
        <v>29.61</v>
      </c>
      <c r="V9" s="14">
        <v>40486</v>
      </c>
      <c r="W9" s="2">
        <v>21.49</v>
      </c>
      <c r="X9" s="2">
        <f t="shared" si="6"/>
        <v>8.5960000000000001</v>
      </c>
    </row>
    <row r="10" spans="1:24">
      <c r="A10" s="8">
        <v>40485</v>
      </c>
      <c r="B10" s="7">
        <v>23.15</v>
      </c>
      <c r="C10" s="2">
        <f t="shared" si="0"/>
        <v>4.63</v>
      </c>
      <c r="E10" s="11">
        <v>40486</v>
      </c>
      <c r="F10" s="10">
        <v>13.31</v>
      </c>
      <c r="G10" s="2">
        <f t="shared" si="1"/>
        <v>1.3310000000000002</v>
      </c>
      <c r="I10" s="14">
        <v>40485</v>
      </c>
      <c r="J10" s="2">
        <v>109.05</v>
      </c>
      <c r="K10" s="2">
        <f t="shared" si="2"/>
        <v>21.810000000000002</v>
      </c>
      <c r="M10" s="14">
        <v>40486</v>
      </c>
      <c r="N10">
        <v>13.32</v>
      </c>
      <c r="O10" s="2">
        <f t="shared" si="3"/>
        <v>1.3320000000000001</v>
      </c>
      <c r="Q10" s="14">
        <v>40486</v>
      </c>
      <c r="R10">
        <v>49.35</v>
      </c>
      <c r="S10" s="2">
        <f t="shared" si="4"/>
        <v>19.740000000000002</v>
      </c>
      <c r="T10" s="2">
        <f t="shared" si="5"/>
        <v>29.61</v>
      </c>
      <c r="V10" s="14">
        <v>40485</v>
      </c>
      <c r="W10" s="2">
        <v>21.3</v>
      </c>
      <c r="X10" s="2">
        <f t="shared" si="6"/>
        <v>8.5200000000000014</v>
      </c>
    </row>
    <row r="11" spans="1:24">
      <c r="A11" s="8">
        <v>40484</v>
      </c>
      <c r="B11" s="7">
        <v>22.98</v>
      </c>
      <c r="C11" s="2">
        <f t="shared" si="0"/>
        <v>4.5960000000000001</v>
      </c>
      <c r="E11" s="11">
        <v>40485</v>
      </c>
      <c r="F11" s="10">
        <v>13.33</v>
      </c>
      <c r="G11" s="2">
        <f t="shared" si="1"/>
        <v>1.3330000000000002</v>
      </c>
      <c r="I11" s="14">
        <v>40484</v>
      </c>
      <c r="J11" s="2">
        <v>109.44</v>
      </c>
      <c r="K11" s="2">
        <f t="shared" si="2"/>
        <v>21.888000000000002</v>
      </c>
      <c r="M11" s="14">
        <v>40485</v>
      </c>
      <c r="N11">
        <v>13.32</v>
      </c>
      <c r="O11" s="2">
        <f t="shared" si="3"/>
        <v>1.3320000000000001</v>
      </c>
      <c r="Q11" s="14">
        <v>40485</v>
      </c>
      <c r="R11">
        <v>49.35</v>
      </c>
      <c r="S11" s="2">
        <f t="shared" si="4"/>
        <v>19.740000000000002</v>
      </c>
      <c r="T11" s="2">
        <f t="shared" si="5"/>
        <v>29.61</v>
      </c>
      <c r="V11" s="14">
        <v>40484</v>
      </c>
      <c r="W11" s="2">
        <v>21.28</v>
      </c>
      <c r="X11" s="2">
        <f t="shared" si="6"/>
        <v>8.5120000000000005</v>
      </c>
    </row>
    <row r="12" spans="1:24">
      <c r="A12" s="8">
        <v>40483</v>
      </c>
      <c r="B12" s="7">
        <v>22.88</v>
      </c>
      <c r="C12" s="2">
        <f t="shared" si="0"/>
        <v>4.5759999999999996</v>
      </c>
      <c r="E12" s="11">
        <v>40484</v>
      </c>
      <c r="F12" s="10">
        <v>13.33</v>
      </c>
      <c r="G12" s="2">
        <f t="shared" si="1"/>
        <v>1.3330000000000002</v>
      </c>
      <c r="I12" s="14">
        <v>40480</v>
      </c>
      <c r="J12" s="2">
        <v>109.31</v>
      </c>
      <c r="K12" s="2">
        <f t="shared" si="2"/>
        <v>21.862000000000002</v>
      </c>
      <c r="M12" s="14">
        <v>40484</v>
      </c>
      <c r="N12">
        <v>13.28</v>
      </c>
      <c r="O12" s="2">
        <f t="shared" si="3"/>
        <v>1.3280000000000001</v>
      </c>
      <c r="Q12" s="14">
        <v>40484</v>
      </c>
      <c r="R12">
        <v>49.35</v>
      </c>
      <c r="S12" s="2">
        <f t="shared" si="4"/>
        <v>19.740000000000002</v>
      </c>
      <c r="T12" s="2">
        <f t="shared" si="5"/>
        <v>29.61</v>
      </c>
      <c r="V12" s="14">
        <v>40480</v>
      </c>
      <c r="W12" s="2">
        <v>21.27</v>
      </c>
      <c r="X12" s="2">
        <f t="shared" si="6"/>
        <v>8.5080000000000009</v>
      </c>
    </row>
    <row r="13" spans="1:24">
      <c r="A13" s="8">
        <v>40480</v>
      </c>
      <c r="B13" s="7">
        <v>22.72</v>
      </c>
      <c r="C13" s="2">
        <f t="shared" si="0"/>
        <v>4.5439999999999996</v>
      </c>
      <c r="E13" s="11">
        <v>40483</v>
      </c>
      <c r="F13" s="10">
        <v>13.23</v>
      </c>
      <c r="G13" s="2">
        <f t="shared" si="1"/>
        <v>1.3230000000000002</v>
      </c>
      <c r="I13" s="14">
        <v>40479</v>
      </c>
      <c r="J13" s="2">
        <v>109.34</v>
      </c>
      <c r="K13" s="2">
        <f t="shared" si="2"/>
        <v>21.868000000000002</v>
      </c>
      <c r="M13" s="14">
        <v>40480</v>
      </c>
      <c r="N13">
        <v>13.24</v>
      </c>
      <c r="O13" s="2">
        <f t="shared" si="3"/>
        <v>1.3240000000000001</v>
      </c>
      <c r="Q13" s="14">
        <v>40483</v>
      </c>
      <c r="R13">
        <v>49.34</v>
      </c>
      <c r="S13" s="2">
        <f t="shared" si="4"/>
        <v>19.736000000000004</v>
      </c>
      <c r="T13" s="2">
        <f t="shared" si="5"/>
        <v>29.603999999999999</v>
      </c>
      <c r="V13" s="14">
        <v>40479</v>
      </c>
      <c r="W13" s="2">
        <v>21.25</v>
      </c>
      <c r="X13" s="2">
        <f t="shared" si="6"/>
        <v>8.5</v>
      </c>
    </row>
    <row r="14" spans="1:24">
      <c r="A14" s="8">
        <v>40479</v>
      </c>
      <c r="B14" s="7">
        <v>22.74</v>
      </c>
      <c r="C14" s="2">
        <f t="shared" si="0"/>
        <v>4.548</v>
      </c>
      <c r="E14" s="11">
        <v>40480</v>
      </c>
      <c r="F14" s="10">
        <v>13.22</v>
      </c>
      <c r="G14" s="2">
        <f t="shared" si="1"/>
        <v>1.3220000000000001</v>
      </c>
      <c r="I14" s="14">
        <v>40478</v>
      </c>
      <c r="J14" s="2">
        <v>109.35</v>
      </c>
      <c r="K14" s="2">
        <f t="shared" si="2"/>
        <v>21.87</v>
      </c>
      <c r="M14" s="14">
        <v>40479</v>
      </c>
      <c r="N14">
        <v>13.23</v>
      </c>
      <c r="O14" s="2">
        <f t="shared" si="3"/>
        <v>1.3230000000000002</v>
      </c>
      <c r="Q14" s="14">
        <v>40480</v>
      </c>
      <c r="R14">
        <v>49.34</v>
      </c>
      <c r="S14" s="2">
        <f t="shared" si="4"/>
        <v>19.736000000000004</v>
      </c>
      <c r="T14" s="2">
        <f t="shared" si="5"/>
        <v>29.603999999999999</v>
      </c>
      <c r="V14" s="14">
        <v>40478</v>
      </c>
      <c r="W14" s="2">
        <v>21.3</v>
      </c>
      <c r="X14" s="2">
        <f t="shared" si="6"/>
        <v>8.5200000000000014</v>
      </c>
    </row>
    <row r="15" spans="1:24">
      <c r="A15" s="8">
        <v>40478</v>
      </c>
      <c r="B15" s="7">
        <v>22.67</v>
      </c>
      <c r="C15" s="2">
        <f t="shared" si="0"/>
        <v>4.5340000000000007</v>
      </c>
      <c r="E15" s="11">
        <v>40479</v>
      </c>
      <c r="F15" s="10">
        <v>13.16</v>
      </c>
      <c r="G15" s="2">
        <f t="shared" si="1"/>
        <v>1.3160000000000001</v>
      </c>
      <c r="I15" s="14">
        <v>40477</v>
      </c>
      <c r="J15" s="2">
        <v>109.56</v>
      </c>
      <c r="K15" s="2">
        <f t="shared" si="2"/>
        <v>21.912000000000003</v>
      </c>
      <c r="M15" s="14">
        <v>40478</v>
      </c>
      <c r="N15">
        <v>13.23</v>
      </c>
      <c r="O15" s="2">
        <f t="shared" si="3"/>
        <v>1.3230000000000002</v>
      </c>
      <c r="Q15" s="14">
        <v>40479</v>
      </c>
      <c r="R15">
        <v>49.34</v>
      </c>
      <c r="S15" s="2">
        <f t="shared" si="4"/>
        <v>19.736000000000004</v>
      </c>
      <c r="T15" s="2">
        <f t="shared" si="5"/>
        <v>29.603999999999999</v>
      </c>
      <c r="V15" s="14">
        <v>40477</v>
      </c>
      <c r="W15" s="2">
        <v>21.34</v>
      </c>
      <c r="X15" s="2">
        <f t="shared" si="6"/>
        <v>8.5359999999999996</v>
      </c>
    </row>
    <row r="16" spans="1:24">
      <c r="A16" s="8">
        <v>40477</v>
      </c>
      <c r="B16" s="7">
        <v>22.8</v>
      </c>
      <c r="C16" s="2">
        <f t="shared" si="0"/>
        <v>4.5600000000000005</v>
      </c>
      <c r="E16" s="11">
        <v>40478</v>
      </c>
      <c r="F16" s="10">
        <v>13.3</v>
      </c>
      <c r="G16" s="2">
        <f t="shared" si="1"/>
        <v>1.33</v>
      </c>
      <c r="I16" s="14">
        <v>40476</v>
      </c>
      <c r="J16" s="2">
        <v>109.52</v>
      </c>
      <c r="K16" s="2">
        <f t="shared" si="2"/>
        <v>21.904</v>
      </c>
      <c r="M16" s="14">
        <v>40477</v>
      </c>
      <c r="N16">
        <v>13.25</v>
      </c>
      <c r="O16" s="2">
        <f t="shared" si="3"/>
        <v>1.3250000000000002</v>
      </c>
      <c r="Q16" s="14">
        <v>40478</v>
      </c>
      <c r="R16">
        <v>49.34</v>
      </c>
      <c r="S16" s="2">
        <f t="shared" si="4"/>
        <v>19.736000000000004</v>
      </c>
      <c r="T16" s="2">
        <f t="shared" si="5"/>
        <v>29.603999999999999</v>
      </c>
      <c r="V16" s="14">
        <v>40476</v>
      </c>
      <c r="W16" s="2">
        <v>21.27</v>
      </c>
      <c r="X16" s="2">
        <f t="shared" si="6"/>
        <v>8.5080000000000009</v>
      </c>
    </row>
    <row r="17" spans="1:24">
      <c r="A17" s="8">
        <v>40476</v>
      </c>
      <c r="B17" s="7">
        <v>22.7</v>
      </c>
      <c r="C17" s="2">
        <f t="shared" si="0"/>
        <v>4.54</v>
      </c>
      <c r="E17" s="11">
        <v>40477</v>
      </c>
      <c r="F17" s="10">
        <v>13.3</v>
      </c>
      <c r="G17" s="2">
        <f t="shared" si="1"/>
        <v>1.33</v>
      </c>
      <c r="I17" s="14">
        <v>40473</v>
      </c>
      <c r="J17" s="2">
        <v>109.36</v>
      </c>
      <c r="K17" s="2">
        <f t="shared" si="2"/>
        <v>21.872</v>
      </c>
      <c r="M17" s="14">
        <v>40476</v>
      </c>
      <c r="N17">
        <v>13.24</v>
      </c>
      <c r="O17" s="2">
        <f t="shared" si="3"/>
        <v>1.3240000000000001</v>
      </c>
      <c r="Q17" s="14">
        <v>40477</v>
      </c>
      <c r="R17">
        <v>49.34</v>
      </c>
      <c r="S17" s="2">
        <f t="shared" si="4"/>
        <v>19.736000000000004</v>
      </c>
      <c r="T17" s="2">
        <f t="shared" si="5"/>
        <v>29.603999999999999</v>
      </c>
      <c r="V17" s="14">
        <v>40473</v>
      </c>
      <c r="W17" s="2">
        <v>21.24</v>
      </c>
      <c r="X17" s="2">
        <f t="shared" si="6"/>
        <v>8.4960000000000004</v>
      </c>
    </row>
    <row r="18" spans="1:24">
      <c r="A18" s="8">
        <v>40473</v>
      </c>
      <c r="B18" s="7">
        <v>22.57</v>
      </c>
      <c r="C18" s="2">
        <f t="shared" si="0"/>
        <v>4.5140000000000002</v>
      </c>
      <c r="E18" s="11">
        <v>40476</v>
      </c>
      <c r="F18" s="10">
        <v>13.22</v>
      </c>
      <c r="G18" s="2">
        <f t="shared" si="1"/>
        <v>1.3220000000000001</v>
      </c>
      <c r="I18" s="14">
        <v>40472</v>
      </c>
      <c r="J18" s="2">
        <v>109.35</v>
      </c>
      <c r="K18" s="2">
        <f t="shared" si="2"/>
        <v>21.87</v>
      </c>
      <c r="M18" s="14">
        <v>40473</v>
      </c>
      <c r="N18">
        <v>13.22</v>
      </c>
      <c r="O18" s="2">
        <f t="shared" si="3"/>
        <v>1.3220000000000001</v>
      </c>
      <c r="Q18" s="14">
        <v>40476</v>
      </c>
      <c r="R18">
        <v>49.33</v>
      </c>
      <c r="S18" s="2">
        <f t="shared" si="4"/>
        <v>19.731999999999999</v>
      </c>
      <c r="T18" s="2">
        <f t="shared" si="5"/>
        <v>29.597999999999999</v>
      </c>
      <c r="V18" s="14">
        <v>40472</v>
      </c>
      <c r="W18" s="2">
        <v>21.15</v>
      </c>
      <c r="X18" s="2">
        <f t="shared" si="6"/>
        <v>8.4599999999999991</v>
      </c>
    </row>
    <row r="19" spans="1:24">
      <c r="A19" s="8">
        <v>40472</v>
      </c>
      <c r="B19" s="7">
        <v>22.46</v>
      </c>
      <c r="C19" s="2">
        <f t="shared" si="0"/>
        <v>4.492</v>
      </c>
      <c r="E19" s="11">
        <v>40473</v>
      </c>
      <c r="F19" s="10">
        <v>13.22</v>
      </c>
      <c r="G19" s="2">
        <f t="shared" si="1"/>
        <v>1.3220000000000001</v>
      </c>
      <c r="I19" s="14">
        <v>40471</v>
      </c>
      <c r="J19" s="2">
        <v>109.38</v>
      </c>
      <c r="K19" s="2">
        <f t="shared" si="2"/>
        <v>21.876000000000001</v>
      </c>
      <c r="M19" s="14">
        <v>40472</v>
      </c>
      <c r="N19">
        <v>13.21</v>
      </c>
      <c r="O19" s="2">
        <f t="shared" si="3"/>
        <v>1.3210000000000002</v>
      </c>
      <c r="Q19" s="14">
        <v>40473</v>
      </c>
      <c r="R19">
        <v>49.33</v>
      </c>
      <c r="S19" s="2">
        <f t="shared" si="4"/>
        <v>19.731999999999999</v>
      </c>
      <c r="T19" s="2">
        <f t="shared" si="5"/>
        <v>29.597999999999999</v>
      </c>
      <c r="V19" s="14">
        <v>40471</v>
      </c>
      <c r="W19" s="2">
        <v>21.15</v>
      </c>
      <c r="X19" s="2">
        <f t="shared" si="6"/>
        <v>8.4599999999999991</v>
      </c>
    </row>
    <row r="20" spans="1:24">
      <c r="A20" s="8">
        <v>40471</v>
      </c>
      <c r="B20" s="7">
        <v>22.48</v>
      </c>
      <c r="C20" s="2">
        <f t="shared" si="0"/>
        <v>4.4960000000000004</v>
      </c>
      <c r="E20" s="11">
        <v>40472</v>
      </c>
      <c r="F20" s="10">
        <v>13.21</v>
      </c>
      <c r="G20" s="2">
        <f t="shared" si="1"/>
        <v>1.3210000000000002</v>
      </c>
      <c r="I20" s="14">
        <v>40470</v>
      </c>
      <c r="J20" s="2">
        <v>109.29</v>
      </c>
      <c r="K20" s="2">
        <f t="shared" si="2"/>
        <v>21.858000000000004</v>
      </c>
      <c r="M20" s="14">
        <v>40471</v>
      </c>
      <c r="N20">
        <v>13.23</v>
      </c>
      <c r="O20" s="2">
        <f t="shared" si="3"/>
        <v>1.3230000000000002</v>
      </c>
      <c r="Q20" s="14">
        <v>40472</v>
      </c>
      <c r="R20">
        <v>49.33</v>
      </c>
      <c r="S20" s="2">
        <f t="shared" si="4"/>
        <v>19.731999999999999</v>
      </c>
      <c r="T20" s="2">
        <f t="shared" si="5"/>
        <v>29.597999999999999</v>
      </c>
      <c r="V20" s="14">
        <v>40470</v>
      </c>
      <c r="W20" s="2">
        <v>21.2</v>
      </c>
      <c r="X20" s="2">
        <f t="shared" si="6"/>
        <v>8.48</v>
      </c>
    </row>
    <row r="21" spans="1:24">
      <c r="A21" s="8">
        <v>40470</v>
      </c>
      <c r="B21" s="7">
        <v>22.73</v>
      </c>
      <c r="C21" s="2">
        <f t="shared" si="0"/>
        <v>4.5460000000000003</v>
      </c>
      <c r="E21" s="11">
        <v>40471</v>
      </c>
      <c r="F21" s="10">
        <v>13.19</v>
      </c>
      <c r="G21" s="2">
        <f t="shared" si="1"/>
        <v>1.319</v>
      </c>
      <c r="I21" s="14">
        <v>40469</v>
      </c>
      <c r="J21" s="2">
        <v>109.48</v>
      </c>
      <c r="K21" s="2">
        <f t="shared" si="2"/>
        <v>21.896000000000001</v>
      </c>
      <c r="M21" s="14">
        <v>40470</v>
      </c>
      <c r="N21">
        <v>13.28</v>
      </c>
      <c r="O21" s="2">
        <f t="shared" si="3"/>
        <v>1.3280000000000001</v>
      </c>
      <c r="Q21" s="14">
        <v>40471</v>
      </c>
      <c r="R21">
        <v>49.33</v>
      </c>
      <c r="S21" s="2">
        <f t="shared" si="4"/>
        <v>19.731999999999999</v>
      </c>
      <c r="T21" s="2">
        <f t="shared" si="5"/>
        <v>29.597999999999999</v>
      </c>
      <c r="V21" s="14">
        <v>40469</v>
      </c>
      <c r="W21" s="2">
        <v>21.26</v>
      </c>
      <c r="X21" s="2">
        <f t="shared" si="6"/>
        <v>8.5040000000000013</v>
      </c>
    </row>
    <row r="22" spans="1:24">
      <c r="A22" s="8">
        <v>40469</v>
      </c>
      <c r="B22" s="7">
        <v>22.7</v>
      </c>
      <c r="C22" s="2">
        <f t="shared" si="0"/>
        <v>4.54</v>
      </c>
      <c r="E22" s="11">
        <v>40470</v>
      </c>
      <c r="F22" s="10">
        <v>13.26</v>
      </c>
      <c r="G22" s="2">
        <f t="shared" si="1"/>
        <v>1.3260000000000001</v>
      </c>
      <c r="I22" s="14">
        <v>40466</v>
      </c>
      <c r="J22" s="2">
        <v>109.36</v>
      </c>
      <c r="K22" s="2">
        <f t="shared" si="2"/>
        <v>21.872</v>
      </c>
      <c r="M22" s="14">
        <v>40469</v>
      </c>
      <c r="N22">
        <v>13.28</v>
      </c>
      <c r="O22" s="2">
        <f t="shared" si="3"/>
        <v>1.3280000000000001</v>
      </c>
      <c r="Q22" s="14">
        <v>40470</v>
      </c>
      <c r="R22">
        <v>49.33</v>
      </c>
      <c r="S22" s="2">
        <f t="shared" si="4"/>
        <v>19.731999999999999</v>
      </c>
      <c r="T22" s="2">
        <f t="shared" si="5"/>
        <v>29.597999999999999</v>
      </c>
      <c r="V22" s="14">
        <v>40466</v>
      </c>
      <c r="W22" s="2">
        <v>21.11</v>
      </c>
      <c r="X22" s="2">
        <f t="shared" si="6"/>
        <v>8.4440000000000008</v>
      </c>
    </row>
    <row r="23" spans="1:24">
      <c r="A23" s="8">
        <v>40466</v>
      </c>
      <c r="B23" s="7">
        <v>22.65</v>
      </c>
      <c r="C23" s="2">
        <f t="shared" si="0"/>
        <v>4.53</v>
      </c>
      <c r="E23" s="11">
        <v>40469</v>
      </c>
      <c r="F23" s="10">
        <v>13.27</v>
      </c>
      <c r="G23" s="2">
        <f t="shared" si="1"/>
        <v>1.327</v>
      </c>
      <c r="I23" s="14">
        <v>40465</v>
      </c>
      <c r="J23" s="2">
        <v>109.33</v>
      </c>
      <c r="K23" s="2">
        <f t="shared" si="2"/>
        <v>21.866</v>
      </c>
      <c r="M23" s="14">
        <v>40466</v>
      </c>
      <c r="N23">
        <v>13.32</v>
      </c>
      <c r="O23" s="2">
        <f t="shared" si="3"/>
        <v>1.3320000000000001</v>
      </c>
      <c r="Q23" s="14">
        <v>40469</v>
      </c>
      <c r="R23">
        <v>49.33</v>
      </c>
      <c r="S23" s="2">
        <f t="shared" si="4"/>
        <v>19.731999999999999</v>
      </c>
      <c r="T23" s="2">
        <f t="shared" si="5"/>
        <v>29.597999999999999</v>
      </c>
      <c r="V23" s="14">
        <v>40465</v>
      </c>
      <c r="W23" s="2">
        <v>21.05</v>
      </c>
      <c r="X23" s="2">
        <f t="shared" si="6"/>
        <v>8.42</v>
      </c>
    </row>
    <row r="24" spans="1:24">
      <c r="A24" s="8">
        <v>40465</v>
      </c>
      <c r="B24" s="7">
        <v>22.67</v>
      </c>
      <c r="C24" s="2">
        <f t="shared" si="0"/>
        <v>4.5340000000000007</v>
      </c>
      <c r="E24" s="11">
        <v>40466</v>
      </c>
      <c r="F24" s="10">
        <v>13.25</v>
      </c>
      <c r="G24" s="2">
        <f t="shared" si="1"/>
        <v>1.3250000000000002</v>
      </c>
      <c r="I24" s="14">
        <v>40464</v>
      </c>
      <c r="J24" s="2">
        <v>109.38</v>
      </c>
      <c r="K24" s="2">
        <f t="shared" si="2"/>
        <v>21.876000000000001</v>
      </c>
      <c r="M24" s="14">
        <v>40465</v>
      </c>
      <c r="N24">
        <v>13.34</v>
      </c>
      <c r="O24" s="2">
        <f t="shared" si="3"/>
        <v>1.3340000000000001</v>
      </c>
      <c r="Q24" s="14">
        <v>40466</v>
      </c>
      <c r="R24">
        <v>49.33</v>
      </c>
      <c r="S24" s="2">
        <f t="shared" si="4"/>
        <v>19.731999999999999</v>
      </c>
      <c r="T24" s="2">
        <f t="shared" si="5"/>
        <v>29.597999999999999</v>
      </c>
      <c r="V24" s="14">
        <v>40464</v>
      </c>
      <c r="W24" s="2">
        <v>21.16</v>
      </c>
      <c r="X24" s="2">
        <f t="shared" si="6"/>
        <v>8.4640000000000004</v>
      </c>
    </row>
    <row r="25" spans="1:24">
      <c r="A25" s="8">
        <v>40464</v>
      </c>
      <c r="B25" s="7">
        <v>22.54</v>
      </c>
      <c r="C25" s="2">
        <f t="shared" si="0"/>
        <v>4.508</v>
      </c>
      <c r="E25" s="11">
        <v>40465</v>
      </c>
      <c r="F25" s="10">
        <v>13.31</v>
      </c>
      <c r="G25" s="2">
        <f t="shared" si="1"/>
        <v>1.3310000000000002</v>
      </c>
      <c r="I25" s="14">
        <v>40463</v>
      </c>
      <c r="J25" s="2">
        <v>109.28</v>
      </c>
      <c r="K25" s="2">
        <f t="shared" si="2"/>
        <v>21.856000000000002</v>
      </c>
      <c r="M25" s="14">
        <v>40464</v>
      </c>
      <c r="N25">
        <v>13.3</v>
      </c>
      <c r="O25" s="2">
        <f t="shared" si="3"/>
        <v>1.33</v>
      </c>
      <c r="Q25" s="14">
        <v>40465</v>
      </c>
      <c r="R25">
        <v>49.32</v>
      </c>
      <c r="S25" s="2">
        <f t="shared" si="4"/>
        <v>19.728000000000002</v>
      </c>
      <c r="T25" s="2">
        <f t="shared" si="5"/>
        <v>29.591999999999999</v>
      </c>
      <c r="V25" s="14">
        <v>40463</v>
      </c>
      <c r="W25" s="2">
        <v>21.11</v>
      </c>
      <c r="X25" s="2">
        <f t="shared" si="6"/>
        <v>8.4440000000000008</v>
      </c>
    </row>
    <row r="26" spans="1:24">
      <c r="A26" s="8">
        <v>40463</v>
      </c>
      <c r="B26" s="7">
        <v>22.41</v>
      </c>
      <c r="C26" s="2">
        <f t="shared" si="0"/>
        <v>4.4820000000000002</v>
      </c>
      <c r="E26" s="11">
        <v>40464</v>
      </c>
      <c r="F26" s="10">
        <v>13.18</v>
      </c>
      <c r="G26" s="2">
        <f t="shared" si="1"/>
        <v>1.3180000000000001</v>
      </c>
      <c r="I26" s="14">
        <v>40462</v>
      </c>
      <c r="J26" s="2">
        <v>109.03</v>
      </c>
      <c r="K26" s="2">
        <f t="shared" si="2"/>
        <v>21.806000000000001</v>
      </c>
      <c r="M26" s="14">
        <v>40463</v>
      </c>
      <c r="N26">
        <v>13.36</v>
      </c>
      <c r="O26" s="2">
        <f t="shared" si="3"/>
        <v>1.3360000000000001</v>
      </c>
      <c r="Q26" s="14">
        <v>40464</v>
      </c>
      <c r="R26">
        <v>49.32</v>
      </c>
      <c r="S26" s="2">
        <f t="shared" si="4"/>
        <v>19.728000000000002</v>
      </c>
      <c r="T26" s="2">
        <f t="shared" si="5"/>
        <v>29.591999999999999</v>
      </c>
      <c r="V26" s="14">
        <v>40462</v>
      </c>
      <c r="W26" s="2">
        <v>21.06</v>
      </c>
      <c r="X26" s="2">
        <f t="shared" si="6"/>
        <v>8.4239999999999995</v>
      </c>
    </row>
    <row r="27" spans="1:24">
      <c r="A27" s="8">
        <v>40462</v>
      </c>
      <c r="B27" s="7">
        <v>22.42</v>
      </c>
      <c r="C27" s="2">
        <f t="shared" si="0"/>
        <v>4.4840000000000009</v>
      </c>
      <c r="E27" s="11">
        <v>40463</v>
      </c>
      <c r="F27" s="10">
        <v>13.2</v>
      </c>
      <c r="G27" s="2">
        <f t="shared" si="1"/>
        <v>1.32</v>
      </c>
      <c r="I27" s="14">
        <v>40459</v>
      </c>
      <c r="J27" s="2">
        <v>108.78</v>
      </c>
      <c r="K27" s="2">
        <f t="shared" si="2"/>
        <v>21.756</v>
      </c>
      <c r="M27" s="14">
        <v>40462</v>
      </c>
      <c r="N27">
        <v>13.31</v>
      </c>
      <c r="O27" s="2">
        <f t="shared" si="3"/>
        <v>1.3310000000000002</v>
      </c>
      <c r="Q27" s="14">
        <v>40463</v>
      </c>
      <c r="R27">
        <v>49.32</v>
      </c>
      <c r="S27" s="2">
        <f t="shared" si="4"/>
        <v>19.728000000000002</v>
      </c>
      <c r="T27" s="2">
        <f t="shared" si="5"/>
        <v>29.591999999999999</v>
      </c>
      <c r="V27" s="14">
        <v>40459</v>
      </c>
      <c r="W27" s="2">
        <v>20.99</v>
      </c>
      <c r="X27" s="2">
        <f t="shared" si="6"/>
        <v>8.395999999999999</v>
      </c>
    </row>
    <row r="28" spans="1:24">
      <c r="A28" s="8">
        <v>40459</v>
      </c>
      <c r="B28" s="7">
        <v>22.25</v>
      </c>
      <c r="C28" s="2">
        <f t="shared" si="0"/>
        <v>4.45</v>
      </c>
      <c r="E28" s="11">
        <v>40462</v>
      </c>
      <c r="F28" s="10">
        <v>13.16</v>
      </c>
      <c r="G28" s="2">
        <f t="shared" si="1"/>
        <v>1.3160000000000001</v>
      </c>
      <c r="I28" s="14">
        <v>40458</v>
      </c>
      <c r="J28" s="2">
        <v>108.49</v>
      </c>
      <c r="K28" s="2">
        <f t="shared" si="2"/>
        <v>21.698</v>
      </c>
      <c r="M28" s="14">
        <v>40459</v>
      </c>
      <c r="N28">
        <v>13.28</v>
      </c>
      <c r="O28" s="2">
        <f t="shared" si="3"/>
        <v>1.3280000000000001</v>
      </c>
      <c r="Q28" s="14">
        <v>40462</v>
      </c>
      <c r="R28">
        <v>49.32</v>
      </c>
      <c r="S28" s="2">
        <f t="shared" si="4"/>
        <v>19.728000000000002</v>
      </c>
      <c r="T28" s="2">
        <f t="shared" si="5"/>
        <v>29.591999999999999</v>
      </c>
      <c r="V28" s="14">
        <v>40458</v>
      </c>
      <c r="W28" s="2">
        <v>20.92</v>
      </c>
      <c r="X28" s="2">
        <f t="shared" si="6"/>
        <v>8.3680000000000003</v>
      </c>
    </row>
    <row r="29" spans="1:24">
      <c r="A29" s="8">
        <v>40458</v>
      </c>
      <c r="B29" s="7">
        <v>22.36</v>
      </c>
      <c r="C29" s="2">
        <f t="shared" si="0"/>
        <v>4.4720000000000004</v>
      </c>
      <c r="E29" s="11">
        <v>40459</v>
      </c>
      <c r="F29" s="10">
        <v>13.09</v>
      </c>
      <c r="G29" s="2">
        <f t="shared" si="1"/>
        <v>1.3090000000000002</v>
      </c>
      <c r="I29" s="14">
        <v>40457</v>
      </c>
      <c r="J29" s="2">
        <v>108.52</v>
      </c>
      <c r="K29" s="2">
        <f t="shared" si="2"/>
        <v>21.704000000000001</v>
      </c>
      <c r="M29" s="14">
        <v>40458</v>
      </c>
      <c r="N29">
        <v>13.28</v>
      </c>
      <c r="O29" s="2">
        <f t="shared" si="3"/>
        <v>1.3280000000000001</v>
      </c>
      <c r="Q29" s="14">
        <v>40459</v>
      </c>
      <c r="R29">
        <v>49.31</v>
      </c>
      <c r="S29" s="2">
        <f t="shared" si="4"/>
        <v>19.724000000000004</v>
      </c>
      <c r="T29" s="2">
        <f t="shared" si="5"/>
        <v>29.585999999999999</v>
      </c>
      <c r="V29" s="14">
        <v>40457</v>
      </c>
      <c r="W29" s="2">
        <v>20.98</v>
      </c>
      <c r="X29" s="2">
        <f t="shared" si="6"/>
        <v>8.3920000000000012</v>
      </c>
    </row>
    <row r="30" spans="1:24">
      <c r="A30" s="8">
        <v>40457</v>
      </c>
      <c r="B30" s="7">
        <v>22.36</v>
      </c>
      <c r="C30" s="2">
        <f t="shared" si="0"/>
        <v>4.4720000000000004</v>
      </c>
      <c r="E30" s="11">
        <v>40458</v>
      </c>
      <c r="F30" s="10">
        <v>13.16</v>
      </c>
      <c r="G30" s="2">
        <f t="shared" si="1"/>
        <v>1.3160000000000001</v>
      </c>
      <c r="I30" s="14">
        <v>40456</v>
      </c>
      <c r="J30" s="2">
        <v>108.21</v>
      </c>
      <c r="K30" s="2">
        <f t="shared" si="2"/>
        <v>21.641999999999999</v>
      </c>
      <c r="M30" s="14">
        <v>40457</v>
      </c>
      <c r="N30">
        <v>13.27</v>
      </c>
      <c r="O30" s="2">
        <f t="shared" si="3"/>
        <v>1.327</v>
      </c>
      <c r="Q30" s="14">
        <v>40458</v>
      </c>
      <c r="R30">
        <v>49.31</v>
      </c>
      <c r="S30" s="2">
        <f t="shared" si="4"/>
        <v>19.724000000000004</v>
      </c>
      <c r="T30" s="2">
        <f t="shared" si="5"/>
        <v>29.585999999999999</v>
      </c>
      <c r="V30" s="14">
        <v>40456</v>
      </c>
      <c r="W30" s="2">
        <v>20.94</v>
      </c>
      <c r="X30" s="2">
        <f t="shared" si="6"/>
        <v>8.3760000000000012</v>
      </c>
    </row>
    <row r="31" spans="1:24">
      <c r="A31" s="8">
        <v>40456</v>
      </c>
      <c r="B31" s="7">
        <v>22.03</v>
      </c>
      <c r="C31" s="2">
        <f t="shared" si="0"/>
        <v>4.4060000000000006</v>
      </c>
      <c r="E31" s="11">
        <v>40457</v>
      </c>
      <c r="F31" s="10">
        <v>13.12</v>
      </c>
      <c r="G31" s="2">
        <f t="shared" si="1"/>
        <v>1.3120000000000001</v>
      </c>
      <c r="I31" s="14">
        <v>40455</v>
      </c>
      <c r="J31" s="2">
        <v>108.11</v>
      </c>
      <c r="K31" s="2">
        <f t="shared" si="2"/>
        <v>21.622</v>
      </c>
      <c r="M31" s="14">
        <v>40456</v>
      </c>
      <c r="N31">
        <v>13.17</v>
      </c>
      <c r="O31" s="2">
        <f t="shared" si="3"/>
        <v>1.3170000000000002</v>
      </c>
      <c r="Q31" s="14">
        <v>40457</v>
      </c>
      <c r="R31">
        <v>49.31</v>
      </c>
      <c r="S31" s="2">
        <f t="shared" si="4"/>
        <v>19.724000000000004</v>
      </c>
      <c r="T31" s="2">
        <f t="shared" si="5"/>
        <v>29.585999999999999</v>
      </c>
      <c r="V31" s="14">
        <v>40455</v>
      </c>
      <c r="W31" s="2">
        <v>20.77</v>
      </c>
      <c r="X31" s="2">
        <f t="shared" si="6"/>
        <v>8.3079999999999998</v>
      </c>
    </row>
    <row r="32" spans="1:24">
      <c r="A32" s="8">
        <v>40455</v>
      </c>
      <c r="B32" s="7">
        <v>22.16</v>
      </c>
      <c r="C32" s="2">
        <f t="shared" si="0"/>
        <v>4.4320000000000004</v>
      </c>
      <c r="E32" s="11">
        <v>40456</v>
      </c>
      <c r="F32" s="10">
        <v>13</v>
      </c>
      <c r="G32" s="2">
        <f t="shared" si="1"/>
        <v>1.3</v>
      </c>
      <c r="I32" s="14">
        <v>40452</v>
      </c>
      <c r="J32" s="2">
        <v>108.1</v>
      </c>
      <c r="K32" s="2">
        <f t="shared" si="2"/>
        <v>21.62</v>
      </c>
      <c r="M32" s="14">
        <v>40455</v>
      </c>
      <c r="N32">
        <v>13.18</v>
      </c>
      <c r="O32" s="2">
        <f t="shared" si="3"/>
        <v>1.3180000000000001</v>
      </c>
      <c r="Q32" s="14">
        <v>40456</v>
      </c>
      <c r="R32">
        <v>49.31</v>
      </c>
      <c r="S32" s="2">
        <f t="shared" si="4"/>
        <v>19.724000000000004</v>
      </c>
      <c r="T32" s="2">
        <f t="shared" si="5"/>
        <v>29.585999999999999</v>
      </c>
      <c r="V32" s="14">
        <v>40452</v>
      </c>
      <c r="W32" s="2">
        <v>20.82</v>
      </c>
      <c r="X32" s="2">
        <f t="shared" si="6"/>
        <v>8.3280000000000012</v>
      </c>
    </row>
    <row r="33" spans="1:24">
      <c r="A33" s="8">
        <v>40452</v>
      </c>
      <c r="B33" s="7">
        <v>22.1</v>
      </c>
      <c r="C33" s="2">
        <f t="shared" si="0"/>
        <v>4.4200000000000008</v>
      </c>
      <c r="E33" s="11">
        <v>40455</v>
      </c>
      <c r="F33" s="10">
        <v>13.01</v>
      </c>
      <c r="G33" s="2">
        <f t="shared" si="1"/>
        <v>1.3010000000000002</v>
      </c>
      <c r="I33" s="14">
        <v>40451</v>
      </c>
      <c r="J33" s="2">
        <v>108.3</v>
      </c>
      <c r="K33" s="2">
        <f t="shared" si="2"/>
        <v>21.66</v>
      </c>
      <c r="M33" s="14">
        <v>40452</v>
      </c>
      <c r="N33">
        <v>13.17</v>
      </c>
      <c r="O33" s="2">
        <f t="shared" si="3"/>
        <v>1.3170000000000002</v>
      </c>
      <c r="Q33" s="14">
        <v>40455</v>
      </c>
      <c r="R33">
        <v>49.31</v>
      </c>
      <c r="S33" s="2">
        <f t="shared" si="4"/>
        <v>19.724000000000004</v>
      </c>
      <c r="T33" s="2">
        <f t="shared" si="5"/>
        <v>29.585999999999999</v>
      </c>
      <c r="V33" s="14">
        <v>40451</v>
      </c>
      <c r="W33" s="2">
        <v>20.88</v>
      </c>
      <c r="X33" s="2">
        <f t="shared" si="6"/>
        <v>8.3520000000000003</v>
      </c>
    </row>
    <row r="34" spans="1:24">
      <c r="A34" s="8">
        <v>40451</v>
      </c>
      <c r="B34" s="7">
        <v>22.24</v>
      </c>
      <c r="C34" s="2">
        <f t="shared" si="0"/>
        <v>4.4479999999999995</v>
      </c>
      <c r="E34" s="11">
        <v>40452</v>
      </c>
      <c r="F34" s="10">
        <v>13.02</v>
      </c>
      <c r="G34" s="2">
        <f t="shared" si="1"/>
        <v>1.302</v>
      </c>
      <c r="I34" s="14">
        <v>40450</v>
      </c>
      <c r="J34" s="2">
        <v>108.44</v>
      </c>
      <c r="K34" s="2">
        <f t="shared" si="2"/>
        <v>21.688000000000002</v>
      </c>
      <c r="M34" s="14">
        <v>40451</v>
      </c>
      <c r="N34">
        <v>13.18</v>
      </c>
      <c r="O34" s="2">
        <f t="shared" si="3"/>
        <v>1.3180000000000001</v>
      </c>
      <c r="Q34" s="14">
        <v>40452</v>
      </c>
      <c r="R34">
        <v>49.31</v>
      </c>
      <c r="S34" s="2">
        <f t="shared" si="4"/>
        <v>19.724000000000004</v>
      </c>
      <c r="T34" s="2">
        <f t="shared" si="5"/>
        <v>29.585999999999999</v>
      </c>
      <c r="V34" s="14">
        <v>40450</v>
      </c>
      <c r="W34" s="2">
        <v>21.04</v>
      </c>
      <c r="X34" s="2">
        <f t="shared" si="6"/>
        <v>8.4160000000000004</v>
      </c>
    </row>
    <row r="35" spans="1:24">
      <c r="A35" s="8">
        <v>40450</v>
      </c>
      <c r="B35" s="7">
        <v>22.21</v>
      </c>
      <c r="C35" s="2">
        <f t="shared" si="0"/>
        <v>4.4420000000000002</v>
      </c>
      <c r="E35" s="11">
        <v>40451</v>
      </c>
      <c r="F35" s="10">
        <v>13.04</v>
      </c>
      <c r="G35" s="2">
        <f t="shared" si="1"/>
        <v>1.304</v>
      </c>
      <c r="I35" s="14">
        <v>40449</v>
      </c>
      <c r="J35" s="2">
        <v>108.52</v>
      </c>
      <c r="K35" s="2">
        <f t="shared" si="2"/>
        <v>21.704000000000001</v>
      </c>
      <c r="M35" s="14">
        <v>40450</v>
      </c>
      <c r="N35">
        <v>13.19</v>
      </c>
      <c r="O35" s="2">
        <f t="shared" si="3"/>
        <v>1.319</v>
      </c>
      <c r="Q35" s="14">
        <v>40451</v>
      </c>
      <c r="R35">
        <v>49.31</v>
      </c>
      <c r="S35" s="2">
        <f t="shared" si="4"/>
        <v>19.724000000000004</v>
      </c>
      <c r="T35" s="2">
        <f t="shared" si="5"/>
        <v>29.585999999999999</v>
      </c>
      <c r="V35" s="14">
        <v>40449</v>
      </c>
      <c r="W35" s="2">
        <v>21.13</v>
      </c>
      <c r="X35" s="2">
        <f t="shared" si="6"/>
        <v>8.452</v>
      </c>
    </row>
    <row r="36" spans="1:24">
      <c r="A36" s="8">
        <v>40449</v>
      </c>
      <c r="B36" s="7">
        <v>22.45</v>
      </c>
      <c r="C36" s="2">
        <f t="shared" si="0"/>
        <v>4.49</v>
      </c>
      <c r="E36" s="11">
        <v>40450</v>
      </c>
      <c r="F36" s="10">
        <v>13.09</v>
      </c>
      <c r="G36" s="2">
        <f t="shared" si="1"/>
        <v>1.3090000000000002</v>
      </c>
      <c r="I36" s="14">
        <v>40448</v>
      </c>
      <c r="J36" s="2">
        <v>108.56</v>
      </c>
      <c r="K36" s="2">
        <f t="shared" si="2"/>
        <v>21.712000000000003</v>
      </c>
      <c r="M36" s="14">
        <v>40449</v>
      </c>
      <c r="N36">
        <v>13.2</v>
      </c>
      <c r="O36" s="2">
        <f t="shared" si="3"/>
        <v>1.32</v>
      </c>
      <c r="Q36" s="14">
        <v>40450</v>
      </c>
      <c r="R36">
        <v>49.31</v>
      </c>
      <c r="S36" s="2">
        <f t="shared" si="4"/>
        <v>19.724000000000004</v>
      </c>
      <c r="T36" s="2">
        <f t="shared" si="5"/>
        <v>29.585999999999999</v>
      </c>
      <c r="V36" s="14">
        <v>40448</v>
      </c>
      <c r="W36" s="2">
        <v>21.16</v>
      </c>
      <c r="X36" s="2">
        <f t="shared" si="6"/>
        <v>8.4640000000000004</v>
      </c>
    </row>
    <row r="37" spans="1:24">
      <c r="A37" s="8">
        <v>40448</v>
      </c>
      <c r="B37" s="7">
        <v>22.39</v>
      </c>
      <c r="C37" s="2">
        <f t="shared" si="0"/>
        <v>4.4780000000000006</v>
      </c>
      <c r="E37" s="11">
        <v>40449</v>
      </c>
      <c r="F37" s="10">
        <v>13.09</v>
      </c>
      <c r="G37" s="2">
        <f t="shared" si="1"/>
        <v>1.3090000000000002</v>
      </c>
      <c r="I37" s="14">
        <v>40445</v>
      </c>
      <c r="J37" s="2">
        <v>108.56</v>
      </c>
      <c r="K37" s="2">
        <f t="shared" si="2"/>
        <v>21.712000000000003</v>
      </c>
      <c r="M37" s="14">
        <v>40448</v>
      </c>
      <c r="N37">
        <v>13.23</v>
      </c>
      <c r="O37" s="2">
        <f t="shared" si="3"/>
        <v>1.3230000000000002</v>
      </c>
      <c r="Q37" s="14">
        <v>40449</v>
      </c>
      <c r="R37">
        <v>49.31</v>
      </c>
      <c r="S37" s="2">
        <f t="shared" si="4"/>
        <v>19.724000000000004</v>
      </c>
      <c r="T37" s="2">
        <f t="shared" si="5"/>
        <v>29.585999999999999</v>
      </c>
      <c r="V37" s="14">
        <v>40445</v>
      </c>
      <c r="W37" s="2">
        <v>21.2</v>
      </c>
      <c r="X37" s="2">
        <f t="shared" si="6"/>
        <v>8.48</v>
      </c>
    </row>
    <row r="38" spans="1:24">
      <c r="A38" s="8">
        <v>40445</v>
      </c>
      <c r="B38" s="7">
        <v>21.97</v>
      </c>
      <c r="C38" s="2">
        <f t="shared" si="0"/>
        <v>4.3940000000000001</v>
      </c>
      <c r="E38" s="11">
        <v>40448</v>
      </c>
      <c r="F38" s="10">
        <v>13.1</v>
      </c>
      <c r="G38" s="2">
        <f t="shared" si="1"/>
        <v>1.31</v>
      </c>
      <c r="I38" s="14">
        <v>40444</v>
      </c>
      <c r="J38" s="2">
        <v>108.56</v>
      </c>
      <c r="K38" s="2">
        <f t="shared" si="2"/>
        <v>21.712000000000003</v>
      </c>
      <c r="M38" s="14">
        <v>40445</v>
      </c>
      <c r="N38">
        <v>13.17</v>
      </c>
      <c r="O38" s="2">
        <f t="shared" si="3"/>
        <v>1.3170000000000002</v>
      </c>
      <c r="Q38" s="14">
        <v>40448</v>
      </c>
      <c r="R38">
        <v>49.31</v>
      </c>
      <c r="S38" s="2">
        <f t="shared" si="4"/>
        <v>19.724000000000004</v>
      </c>
      <c r="T38" s="2">
        <f t="shared" si="5"/>
        <v>29.585999999999999</v>
      </c>
      <c r="V38" s="14">
        <v>40444</v>
      </c>
      <c r="W38" s="2">
        <v>21.07</v>
      </c>
      <c r="X38" s="2">
        <f t="shared" si="6"/>
        <v>8.4280000000000008</v>
      </c>
    </row>
    <row r="39" spans="1:24">
      <c r="A39" s="8">
        <v>40444</v>
      </c>
      <c r="B39" s="7">
        <v>22.08</v>
      </c>
      <c r="C39" s="2">
        <f t="shared" si="0"/>
        <v>4.4159999999999995</v>
      </c>
      <c r="E39" s="11">
        <v>40445</v>
      </c>
      <c r="F39" s="10">
        <v>13.1</v>
      </c>
      <c r="G39" s="2">
        <f t="shared" si="1"/>
        <v>1.31</v>
      </c>
      <c r="I39" s="14">
        <v>40443</v>
      </c>
      <c r="J39" s="2">
        <v>108.57</v>
      </c>
      <c r="K39" s="2">
        <f t="shared" si="2"/>
        <v>21.713999999999999</v>
      </c>
      <c r="M39" s="14">
        <v>40444</v>
      </c>
      <c r="N39">
        <v>13.19</v>
      </c>
      <c r="O39" s="2">
        <f t="shared" si="3"/>
        <v>1.319</v>
      </c>
      <c r="Q39" s="14">
        <v>40445</v>
      </c>
      <c r="R39">
        <v>49.3</v>
      </c>
      <c r="S39" s="2">
        <f t="shared" si="4"/>
        <v>19.72</v>
      </c>
      <c r="T39" s="2">
        <f t="shared" si="5"/>
        <v>29.58</v>
      </c>
      <c r="V39" s="14">
        <v>40443</v>
      </c>
      <c r="W39" s="2">
        <v>21.08</v>
      </c>
      <c r="X39" s="2">
        <f t="shared" si="6"/>
        <v>8.4320000000000004</v>
      </c>
    </row>
    <row r="40" spans="1:24">
      <c r="A40" s="8">
        <v>40443</v>
      </c>
      <c r="B40" s="7">
        <v>22.34</v>
      </c>
      <c r="C40" s="2">
        <f t="shared" si="0"/>
        <v>4.468</v>
      </c>
      <c r="E40" s="11">
        <v>40444</v>
      </c>
      <c r="F40" s="10">
        <v>13.04</v>
      </c>
      <c r="G40" s="2">
        <f t="shared" si="1"/>
        <v>1.304</v>
      </c>
      <c r="I40" s="14">
        <v>40442</v>
      </c>
      <c r="J40" s="2">
        <v>108.92</v>
      </c>
      <c r="K40" s="2">
        <f t="shared" si="2"/>
        <v>21.784000000000002</v>
      </c>
      <c r="M40" s="14">
        <v>40443</v>
      </c>
      <c r="N40">
        <v>13.2</v>
      </c>
      <c r="O40" s="2">
        <f t="shared" si="3"/>
        <v>1.32</v>
      </c>
      <c r="Q40" s="14">
        <v>40444</v>
      </c>
      <c r="R40">
        <v>49.3</v>
      </c>
      <c r="S40" s="2">
        <f t="shared" si="4"/>
        <v>19.72</v>
      </c>
      <c r="T40" s="2">
        <f t="shared" si="5"/>
        <v>29.58</v>
      </c>
      <c r="V40" s="14">
        <v>40442</v>
      </c>
      <c r="W40" s="2">
        <v>21.5</v>
      </c>
      <c r="X40" s="2">
        <f t="shared" si="6"/>
        <v>8.6</v>
      </c>
    </row>
    <row r="41" spans="1:24">
      <c r="A41" s="8">
        <v>40442</v>
      </c>
      <c r="B41" s="7">
        <v>22.63</v>
      </c>
      <c r="C41" s="2">
        <f t="shared" si="0"/>
        <v>4.5259999999999998</v>
      </c>
      <c r="E41" s="11">
        <v>40443</v>
      </c>
      <c r="F41" s="10">
        <v>13.18</v>
      </c>
      <c r="G41" s="2">
        <f t="shared" si="1"/>
        <v>1.3180000000000001</v>
      </c>
      <c r="I41" s="14">
        <v>40441</v>
      </c>
      <c r="J41" s="2">
        <v>109.01</v>
      </c>
      <c r="K41" s="2">
        <f t="shared" si="2"/>
        <v>21.802000000000003</v>
      </c>
      <c r="M41" s="14">
        <v>40442</v>
      </c>
      <c r="N41">
        <v>13.23</v>
      </c>
      <c r="O41" s="2">
        <f t="shared" si="3"/>
        <v>1.3230000000000002</v>
      </c>
      <c r="Q41" s="14">
        <v>40443</v>
      </c>
      <c r="R41">
        <v>49.3</v>
      </c>
      <c r="S41" s="2">
        <f t="shared" si="4"/>
        <v>19.72</v>
      </c>
      <c r="T41" s="2">
        <f t="shared" si="5"/>
        <v>29.58</v>
      </c>
      <c r="V41" s="14">
        <v>40441</v>
      </c>
      <c r="W41" s="2">
        <v>21.62</v>
      </c>
      <c r="X41" s="2">
        <f t="shared" si="6"/>
        <v>8.6480000000000015</v>
      </c>
    </row>
    <row r="42" spans="1:24">
      <c r="A42" s="8">
        <v>40441</v>
      </c>
      <c r="B42" s="7">
        <v>22.47</v>
      </c>
      <c r="C42" s="2">
        <f t="shared" si="0"/>
        <v>4.4939999999999998</v>
      </c>
      <c r="E42" s="11">
        <v>40442</v>
      </c>
      <c r="F42" s="10">
        <v>13.25</v>
      </c>
      <c r="G42" s="2">
        <f t="shared" si="1"/>
        <v>1.3250000000000002</v>
      </c>
      <c r="I42" s="14">
        <v>40438</v>
      </c>
      <c r="J42" s="2">
        <v>108.78</v>
      </c>
      <c r="K42" s="2">
        <f t="shared" si="2"/>
        <v>21.756</v>
      </c>
      <c r="M42" s="14">
        <v>40441</v>
      </c>
      <c r="N42">
        <v>13.17</v>
      </c>
      <c r="O42" s="2">
        <f t="shared" si="3"/>
        <v>1.3170000000000002</v>
      </c>
      <c r="Q42" s="14">
        <v>40442</v>
      </c>
      <c r="R42">
        <v>49.3</v>
      </c>
      <c r="S42" s="2">
        <f t="shared" si="4"/>
        <v>19.72</v>
      </c>
      <c r="T42" s="2">
        <f t="shared" si="5"/>
        <v>29.58</v>
      </c>
      <c r="V42" s="14">
        <v>40438</v>
      </c>
      <c r="W42" s="2">
        <v>21.4</v>
      </c>
      <c r="X42" s="2">
        <f t="shared" si="6"/>
        <v>8.56</v>
      </c>
    </row>
    <row r="43" spans="1:24">
      <c r="A43" s="8">
        <v>40438</v>
      </c>
      <c r="B43" s="7">
        <v>22.46</v>
      </c>
      <c r="C43" s="2">
        <f t="shared" si="0"/>
        <v>4.492</v>
      </c>
      <c r="E43" s="11">
        <v>40441</v>
      </c>
      <c r="F43" s="10">
        <v>13.15</v>
      </c>
      <c r="G43" s="2">
        <f t="shared" si="1"/>
        <v>1.3150000000000002</v>
      </c>
      <c r="I43" s="14">
        <v>40437</v>
      </c>
      <c r="J43" s="2">
        <v>108.78</v>
      </c>
      <c r="K43" s="2">
        <f t="shared" si="2"/>
        <v>21.756</v>
      </c>
      <c r="M43" s="14">
        <v>40438</v>
      </c>
      <c r="N43">
        <v>13.18</v>
      </c>
      <c r="O43" s="2">
        <f t="shared" si="3"/>
        <v>1.3180000000000001</v>
      </c>
      <c r="Q43" s="14">
        <v>40441</v>
      </c>
      <c r="R43">
        <v>49.3</v>
      </c>
      <c r="S43" s="2">
        <f t="shared" si="4"/>
        <v>19.72</v>
      </c>
      <c r="T43" s="2">
        <f t="shared" si="5"/>
        <v>29.58</v>
      </c>
      <c r="V43" s="14">
        <v>40437</v>
      </c>
      <c r="W43" s="2">
        <v>21.32</v>
      </c>
      <c r="X43" s="2">
        <f t="shared" si="6"/>
        <v>8.5280000000000005</v>
      </c>
    </row>
    <row r="44" spans="1:24">
      <c r="A44" s="8">
        <v>40437</v>
      </c>
      <c r="B44" s="7">
        <v>22.34</v>
      </c>
      <c r="C44" s="2">
        <f t="shared" si="0"/>
        <v>4.468</v>
      </c>
      <c r="E44" s="11">
        <v>40438</v>
      </c>
      <c r="F44" s="10">
        <v>13.1</v>
      </c>
      <c r="G44" s="2">
        <f t="shared" si="1"/>
        <v>1.31</v>
      </c>
      <c r="I44" s="14">
        <v>40436</v>
      </c>
      <c r="J44" s="2">
        <v>109.13</v>
      </c>
      <c r="K44" s="2">
        <f t="shared" si="2"/>
        <v>21.826000000000001</v>
      </c>
      <c r="M44" s="14">
        <v>40437</v>
      </c>
      <c r="N44">
        <v>13.2</v>
      </c>
      <c r="O44" s="2">
        <f t="shared" si="3"/>
        <v>1.32</v>
      </c>
      <c r="Q44" s="14">
        <v>40438</v>
      </c>
      <c r="R44">
        <v>49.29</v>
      </c>
      <c r="S44" s="2">
        <f t="shared" si="4"/>
        <v>19.716000000000001</v>
      </c>
      <c r="T44" s="2">
        <f t="shared" si="5"/>
        <v>29.573999999999998</v>
      </c>
      <c r="V44" s="14">
        <v>40436</v>
      </c>
      <c r="W44" s="2">
        <v>21.48</v>
      </c>
      <c r="X44" s="2">
        <f t="shared" si="6"/>
        <v>8.5920000000000005</v>
      </c>
    </row>
    <row r="45" spans="1:24">
      <c r="A45" s="8">
        <v>40436</v>
      </c>
      <c r="B45" s="7">
        <v>22.52</v>
      </c>
      <c r="C45" s="2">
        <f t="shared" si="0"/>
        <v>4.5040000000000004</v>
      </c>
      <c r="E45" s="11">
        <v>40437</v>
      </c>
      <c r="F45" s="10">
        <v>13.19</v>
      </c>
      <c r="G45" s="2">
        <f t="shared" si="1"/>
        <v>1.319</v>
      </c>
      <c r="I45" s="14">
        <v>40435</v>
      </c>
      <c r="J45" s="2">
        <v>109.21</v>
      </c>
      <c r="K45" s="2">
        <f t="shared" si="2"/>
        <v>21.841999999999999</v>
      </c>
      <c r="M45" s="14">
        <v>40436</v>
      </c>
      <c r="N45">
        <v>13.24</v>
      </c>
      <c r="O45" s="2">
        <f t="shared" si="3"/>
        <v>1.3240000000000001</v>
      </c>
      <c r="Q45" s="14">
        <v>40437</v>
      </c>
      <c r="R45">
        <v>49.29</v>
      </c>
      <c r="S45" s="2">
        <f t="shared" si="4"/>
        <v>19.716000000000001</v>
      </c>
      <c r="T45" s="2">
        <f t="shared" si="5"/>
        <v>29.573999999999998</v>
      </c>
      <c r="V45" s="14">
        <v>40435</v>
      </c>
      <c r="W45" s="2">
        <v>21.55</v>
      </c>
      <c r="X45" s="2">
        <f t="shared" si="6"/>
        <v>8.620000000000001</v>
      </c>
    </row>
    <row r="46" spans="1:24">
      <c r="A46" s="8">
        <v>40435</v>
      </c>
      <c r="B46" s="7">
        <v>22.6</v>
      </c>
      <c r="C46" s="2">
        <f t="shared" si="0"/>
        <v>4.5200000000000005</v>
      </c>
      <c r="E46" s="11">
        <v>40436</v>
      </c>
      <c r="F46" s="10">
        <v>13.25</v>
      </c>
      <c r="G46" s="2">
        <f t="shared" si="1"/>
        <v>1.3250000000000002</v>
      </c>
      <c r="I46" s="14">
        <v>40434</v>
      </c>
      <c r="J46" s="2">
        <v>109.12</v>
      </c>
      <c r="K46" s="2">
        <f t="shared" si="2"/>
        <v>21.824000000000002</v>
      </c>
      <c r="M46" s="14">
        <v>40435</v>
      </c>
      <c r="N46">
        <v>13.25</v>
      </c>
      <c r="O46" s="2">
        <f t="shared" si="3"/>
        <v>1.3250000000000002</v>
      </c>
      <c r="Q46" s="14">
        <v>40436</v>
      </c>
      <c r="R46">
        <v>49.29</v>
      </c>
      <c r="S46" s="2">
        <f t="shared" si="4"/>
        <v>19.716000000000001</v>
      </c>
      <c r="T46" s="2">
        <f t="shared" si="5"/>
        <v>29.573999999999998</v>
      </c>
      <c r="V46" s="14">
        <v>40434</v>
      </c>
      <c r="W46" s="2">
        <v>21.66</v>
      </c>
      <c r="X46" s="2">
        <f t="shared" si="6"/>
        <v>8.6639999999999997</v>
      </c>
    </row>
    <row r="47" spans="1:24">
      <c r="A47" s="8">
        <v>40434</v>
      </c>
      <c r="B47" s="7">
        <v>22.55</v>
      </c>
      <c r="C47" s="2">
        <f t="shared" si="0"/>
        <v>4.5100000000000007</v>
      </c>
      <c r="E47" s="11">
        <v>40435</v>
      </c>
      <c r="F47" s="10">
        <v>13.24</v>
      </c>
      <c r="G47" s="2">
        <f t="shared" si="1"/>
        <v>1.3240000000000001</v>
      </c>
      <c r="I47" s="14">
        <v>40431</v>
      </c>
      <c r="J47" s="2">
        <v>108.98</v>
      </c>
      <c r="K47" s="2">
        <f t="shared" si="2"/>
        <v>21.796000000000003</v>
      </c>
      <c r="M47" s="14">
        <v>40434</v>
      </c>
      <c r="N47">
        <v>13.23</v>
      </c>
      <c r="O47" s="2">
        <f t="shared" si="3"/>
        <v>1.3230000000000002</v>
      </c>
      <c r="Q47" s="14">
        <v>40435</v>
      </c>
      <c r="R47">
        <v>49.29</v>
      </c>
      <c r="S47" s="2">
        <f t="shared" si="4"/>
        <v>19.716000000000001</v>
      </c>
      <c r="T47" s="2">
        <f t="shared" si="5"/>
        <v>29.573999999999998</v>
      </c>
      <c r="V47" s="14">
        <v>40431</v>
      </c>
      <c r="W47" s="2">
        <v>21.61</v>
      </c>
      <c r="X47" s="2">
        <f t="shared" si="6"/>
        <v>8.6440000000000001</v>
      </c>
    </row>
    <row r="48" spans="1:24">
      <c r="A48" s="8">
        <v>40431</v>
      </c>
      <c r="B48" s="7">
        <v>22.41</v>
      </c>
      <c r="C48" s="2">
        <f t="shared" si="0"/>
        <v>4.4820000000000002</v>
      </c>
      <c r="E48" s="11">
        <v>40434</v>
      </c>
      <c r="F48" s="10">
        <v>13.25</v>
      </c>
      <c r="G48" s="2">
        <f t="shared" si="1"/>
        <v>1.3250000000000002</v>
      </c>
      <c r="I48" s="14">
        <v>40430</v>
      </c>
      <c r="J48" s="2">
        <v>109.05</v>
      </c>
      <c r="K48" s="2">
        <f t="shared" si="2"/>
        <v>21.810000000000002</v>
      </c>
      <c r="M48" s="14">
        <v>40431</v>
      </c>
      <c r="N48">
        <v>13.24</v>
      </c>
      <c r="O48" s="2">
        <f t="shared" si="3"/>
        <v>1.3240000000000001</v>
      </c>
      <c r="Q48" s="14">
        <v>40434</v>
      </c>
      <c r="R48">
        <v>49.29</v>
      </c>
      <c r="S48" s="2">
        <f t="shared" si="4"/>
        <v>19.716000000000001</v>
      </c>
      <c r="T48" s="2">
        <f t="shared" si="5"/>
        <v>29.573999999999998</v>
      </c>
      <c r="V48" s="14">
        <v>40430</v>
      </c>
      <c r="W48" s="2">
        <v>21.54</v>
      </c>
      <c r="X48" s="2">
        <f t="shared" si="6"/>
        <v>8.6159999999999997</v>
      </c>
    </row>
    <row r="49" spans="1:24">
      <c r="A49" s="8">
        <v>40430</v>
      </c>
      <c r="B49" s="7">
        <v>22.47</v>
      </c>
      <c r="C49" s="2">
        <f t="shared" si="0"/>
        <v>4.4939999999999998</v>
      </c>
      <c r="E49" s="11">
        <v>40431</v>
      </c>
      <c r="F49" s="10">
        <v>13.27</v>
      </c>
      <c r="G49" s="2">
        <f t="shared" si="1"/>
        <v>1.327</v>
      </c>
      <c r="I49" s="14">
        <v>40429</v>
      </c>
      <c r="J49" s="2">
        <v>108.98</v>
      </c>
      <c r="K49" s="2">
        <f t="shared" si="2"/>
        <v>21.796000000000003</v>
      </c>
      <c r="M49" s="14">
        <v>40430</v>
      </c>
      <c r="N49">
        <v>13.24</v>
      </c>
      <c r="O49" s="2">
        <f t="shared" si="3"/>
        <v>1.3240000000000001</v>
      </c>
      <c r="Q49" s="14">
        <v>40431</v>
      </c>
      <c r="R49">
        <v>49.28</v>
      </c>
      <c r="S49" s="2">
        <f t="shared" si="4"/>
        <v>19.712000000000003</v>
      </c>
      <c r="T49" s="2">
        <f t="shared" si="5"/>
        <v>29.567999999999998</v>
      </c>
      <c r="V49" s="14">
        <v>40429</v>
      </c>
      <c r="W49" s="2">
        <v>21.38</v>
      </c>
      <c r="X49" s="2">
        <f t="shared" si="6"/>
        <v>8.5519999999999996</v>
      </c>
    </row>
    <row r="50" spans="1:24">
      <c r="A50" s="8">
        <v>40429</v>
      </c>
      <c r="B50" s="7">
        <v>22.25</v>
      </c>
      <c r="C50" s="2">
        <f t="shared" si="0"/>
        <v>4.45</v>
      </c>
      <c r="E50" s="11">
        <v>40430</v>
      </c>
      <c r="F50" s="10">
        <v>13.26</v>
      </c>
      <c r="G50" s="2">
        <f t="shared" si="1"/>
        <v>1.3260000000000001</v>
      </c>
      <c r="I50" s="14">
        <v>40428</v>
      </c>
      <c r="J50" s="2">
        <v>108.85</v>
      </c>
      <c r="K50" s="2">
        <f t="shared" si="2"/>
        <v>21.77</v>
      </c>
      <c r="M50" s="14">
        <v>40429</v>
      </c>
      <c r="N50">
        <v>13.22</v>
      </c>
      <c r="O50" s="2">
        <f t="shared" si="3"/>
        <v>1.3220000000000001</v>
      </c>
      <c r="Q50" s="14">
        <v>40430</v>
      </c>
      <c r="R50">
        <v>49.28</v>
      </c>
      <c r="S50" s="2">
        <f t="shared" si="4"/>
        <v>19.712000000000003</v>
      </c>
      <c r="T50" s="2">
        <f t="shared" si="5"/>
        <v>29.567999999999998</v>
      </c>
      <c r="V50" s="14">
        <v>40428</v>
      </c>
      <c r="W50" s="2">
        <v>21.31</v>
      </c>
      <c r="X50" s="2">
        <f t="shared" si="6"/>
        <v>8.5239999999999991</v>
      </c>
    </row>
    <row r="51" spans="1:24">
      <c r="A51" s="8">
        <v>40428</v>
      </c>
      <c r="B51" s="7">
        <v>22.13</v>
      </c>
      <c r="C51" s="2">
        <f t="shared" si="0"/>
        <v>4.4260000000000002</v>
      </c>
      <c r="E51" s="11">
        <v>40429</v>
      </c>
      <c r="F51" s="10">
        <v>13.25</v>
      </c>
      <c r="G51" s="2">
        <f t="shared" si="1"/>
        <v>1.3250000000000002</v>
      </c>
      <c r="I51" s="14">
        <v>40427</v>
      </c>
      <c r="J51" s="2">
        <v>108.61</v>
      </c>
      <c r="K51" s="2">
        <f t="shared" si="2"/>
        <v>21.722000000000001</v>
      </c>
      <c r="M51" s="14">
        <v>40428</v>
      </c>
      <c r="N51">
        <v>13.21</v>
      </c>
      <c r="O51" s="2">
        <f t="shared" si="3"/>
        <v>1.3210000000000002</v>
      </c>
      <c r="Q51" s="14">
        <v>40429</v>
      </c>
      <c r="R51">
        <v>49.28</v>
      </c>
      <c r="S51" s="2">
        <f t="shared" si="4"/>
        <v>19.712000000000003</v>
      </c>
      <c r="T51" s="2">
        <f t="shared" si="5"/>
        <v>29.567999999999998</v>
      </c>
      <c r="V51" s="14">
        <v>40427</v>
      </c>
      <c r="W51" s="2">
        <v>21.29</v>
      </c>
      <c r="X51" s="2">
        <f t="shared" si="6"/>
        <v>8.516</v>
      </c>
    </row>
    <row r="52" spans="1:24">
      <c r="A52" s="8">
        <v>40427</v>
      </c>
      <c r="B52" s="7">
        <v>22.03</v>
      </c>
      <c r="C52" s="2">
        <f t="shared" si="0"/>
        <v>4.4060000000000006</v>
      </c>
      <c r="E52" s="11">
        <v>40428</v>
      </c>
      <c r="F52" s="10">
        <v>13.16</v>
      </c>
      <c r="G52" s="2">
        <f t="shared" si="1"/>
        <v>1.3160000000000001</v>
      </c>
      <c r="I52" s="14">
        <v>40424</v>
      </c>
      <c r="J52" s="2">
        <v>108.37</v>
      </c>
      <c r="K52" s="2">
        <f t="shared" si="2"/>
        <v>21.674000000000003</v>
      </c>
      <c r="M52" s="14">
        <v>40427</v>
      </c>
      <c r="N52">
        <v>13.2</v>
      </c>
      <c r="O52" s="2">
        <f t="shared" si="3"/>
        <v>1.32</v>
      </c>
      <c r="Q52" s="14">
        <v>40428</v>
      </c>
      <c r="R52">
        <v>49.28</v>
      </c>
      <c r="S52" s="2">
        <f t="shared" si="4"/>
        <v>19.712000000000003</v>
      </c>
      <c r="T52" s="2">
        <f t="shared" si="5"/>
        <v>29.567999999999998</v>
      </c>
      <c r="V52" s="14">
        <v>40424</v>
      </c>
      <c r="W52" s="2">
        <v>21.23</v>
      </c>
      <c r="X52" s="2">
        <f t="shared" si="6"/>
        <v>8.4920000000000009</v>
      </c>
    </row>
    <row r="53" spans="1:24">
      <c r="A53" s="8">
        <v>40424</v>
      </c>
      <c r="B53" s="7">
        <v>21.86</v>
      </c>
      <c r="C53" s="2">
        <f t="shared" si="0"/>
        <v>4.3719999999999999</v>
      </c>
      <c r="E53" s="11">
        <v>40427</v>
      </c>
      <c r="F53" s="10">
        <v>13.14</v>
      </c>
      <c r="G53" s="2">
        <f t="shared" si="1"/>
        <v>1.3140000000000001</v>
      </c>
      <c r="I53" s="14">
        <v>40423</v>
      </c>
      <c r="J53" s="2">
        <v>108.43</v>
      </c>
      <c r="K53" s="2">
        <f t="shared" si="2"/>
        <v>21.686000000000003</v>
      </c>
      <c r="M53" s="14">
        <v>40424</v>
      </c>
      <c r="N53">
        <v>13.17</v>
      </c>
      <c r="O53" s="2">
        <f t="shared" si="3"/>
        <v>1.3170000000000002</v>
      </c>
      <c r="Q53" s="14">
        <v>40427</v>
      </c>
      <c r="R53">
        <v>49.28</v>
      </c>
      <c r="S53" s="2">
        <f t="shared" si="4"/>
        <v>19.712000000000003</v>
      </c>
      <c r="T53" s="2">
        <f t="shared" si="5"/>
        <v>29.567999999999998</v>
      </c>
      <c r="V53" s="14">
        <v>40423</v>
      </c>
      <c r="W53" s="2">
        <v>21.05</v>
      </c>
      <c r="X53" s="2">
        <f t="shared" si="6"/>
        <v>8.42</v>
      </c>
    </row>
    <row r="54" spans="1:24">
      <c r="A54" s="8">
        <v>40423</v>
      </c>
      <c r="B54" s="7">
        <v>21.66</v>
      </c>
      <c r="C54" s="2">
        <f t="shared" si="0"/>
        <v>4.3319999999999999</v>
      </c>
      <c r="E54" s="11">
        <v>40424</v>
      </c>
      <c r="F54" s="10">
        <v>13.15</v>
      </c>
      <c r="G54" s="2">
        <f t="shared" si="1"/>
        <v>1.3150000000000002</v>
      </c>
      <c r="I54" s="14">
        <v>40422</v>
      </c>
      <c r="J54" s="2">
        <v>108.34</v>
      </c>
      <c r="K54" s="2">
        <f t="shared" si="2"/>
        <v>21.668000000000003</v>
      </c>
      <c r="M54" s="14">
        <v>40423</v>
      </c>
      <c r="N54">
        <v>13.16</v>
      </c>
      <c r="O54" s="2">
        <f t="shared" si="3"/>
        <v>1.3160000000000001</v>
      </c>
      <c r="Q54" s="14">
        <v>40424</v>
      </c>
      <c r="R54">
        <v>49.28</v>
      </c>
      <c r="S54" s="2">
        <f t="shared" si="4"/>
        <v>19.712000000000003</v>
      </c>
      <c r="T54" s="2">
        <f t="shared" si="5"/>
        <v>29.567999999999998</v>
      </c>
      <c r="V54" s="14">
        <v>40422</v>
      </c>
      <c r="W54" s="2">
        <v>20.92</v>
      </c>
      <c r="X54" s="2">
        <f t="shared" si="6"/>
        <v>8.3680000000000003</v>
      </c>
    </row>
    <row r="55" spans="1:24">
      <c r="A55" s="8">
        <v>40422</v>
      </c>
      <c r="B55" s="7">
        <v>21.4</v>
      </c>
      <c r="C55" s="2">
        <f t="shared" si="0"/>
        <v>4.28</v>
      </c>
      <c r="E55" s="11">
        <v>40423</v>
      </c>
      <c r="F55" s="10">
        <v>13.19</v>
      </c>
      <c r="G55" s="2">
        <f t="shared" si="1"/>
        <v>1.319</v>
      </c>
      <c r="I55" s="14">
        <v>40421</v>
      </c>
      <c r="J55" s="2">
        <v>108.08</v>
      </c>
      <c r="K55" s="2">
        <f t="shared" si="2"/>
        <v>21.616</v>
      </c>
      <c r="M55" s="14">
        <v>40422</v>
      </c>
      <c r="N55">
        <v>13.07</v>
      </c>
      <c r="O55" s="2">
        <f t="shared" si="3"/>
        <v>1.3070000000000002</v>
      </c>
      <c r="Q55" s="14">
        <v>40423</v>
      </c>
      <c r="R55">
        <v>49.27</v>
      </c>
      <c r="S55" s="2">
        <f t="shared" si="4"/>
        <v>19.708000000000002</v>
      </c>
      <c r="T55" s="2">
        <f t="shared" si="5"/>
        <v>29.562000000000001</v>
      </c>
      <c r="V55" s="14">
        <v>40421</v>
      </c>
      <c r="W55" s="2">
        <v>20.52</v>
      </c>
      <c r="X55" s="2">
        <f t="shared" si="6"/>
        <v>8.2080000000000002</v>
      </c>
    </row>
    <row r="56" spans="1:24">
      <c r="A56" s="8">
        <v>40421</v>
      </c>
      <c r="B56" s="7">
        <v>21.21</v>
      </c>
      <c r="C56" s="2">
        <f t="shared" si="0"/>
        <v>4.242</v>
      </c>
      <c r="E56" s="11">
        <v>40422</v>
      </c>
      <c r="F56" s="10">
        <v>13.16</v>
      </c>
      <c r="G56" s="2">
        <f t="shared" si="1"/>
        <v>1.3160000000000001</v>
      </c>
      <c r="I56" s="14">
        <v>40420</v>
      </c>
      <c r="J56" s="2">
        <v>108.23</v>
      </c>
      <c r="K56" s="2">
        <f t="shared" si="2"/>
        <v>21.646000000000001</v>
      </c>
      <c r="M56" s="14">
        <v>40421</v>
      </c>
      <c r="N56">
        <v>13.07</v>
      </c>
      <c r="O56" s="2">
        <f t="shared" si="3"/>
        <v>1.3070000000000002</v>
      </c>
      <c r="Q56" s="14">
        <v>40422</v>
      </c>
      <c r="R56">
        <v>49.27</v>
      </c>
      <c r="S56" s="2">
        <f t="shared" si="4"/>
        <v>19.708000000000002</v>
      </c>
      <c r="T56" s="2">
        <f t="shared" si="5"/>
        <v>29.562000000000001</v>
      </c>
      <c r="V56" s="14">
        <v>40420</v>
      </c>
      <c r="W56" s="2">
        <v>20.61</v>
      </c>
      <c r="X56" s="2">
        <f t="shared" si="6"/>
        <v>8.2439999999999998</v>
      </c>
    </row>
    <row r="57" spans="1:24">
      <c r="A57" s="8">
        <v>40417</v>
      </c>
      <c r="B57" s="7">
        <v>21.18</v>
      </c>
      <c r="C57" s="2">
        <f t="shared" si="0"/>
        <v>4.2359999999999998</v>
      </c>
      <c r="E57" s="11">
        <v>40421</v>
      </c>
      <c r="F57" s="10">
        <v>13.16</v>
      </c>
      <c r="G57" s="2">
        <f t="shared" si="1"/>
        <v>1.3160000000000001</v>
      </c>
      <c r="I57" s="14">
        <v>40417</v>
      </c>
      <c r="J57" s="2">
        <v>108.08</v>
      </c>
      <c r="K57" s="2">
        <f t="shared" si="2"/>
        <v>21.616</v>
      </c>
      <c r="M57" s="14">
        <v>40420</v>
      </c>
      <c r="N57">
        <v>13.11</v>
      </c>
      <c r="O57" s="2">
        <f t="shared" si="3"/>
        <v>1.3109999999999999</v>
      </c>
      <c r="Q57" s="14">
        <v>40421</v>
      </c>
      <c r="R57">
        <v>49.27</v>
      </c>
      <c r="S57" s="2">
        <f t="shared" si="4"/>
        <v>19.708000000000002</v>
      </c>
      <c r="T57" s="2">
        <f t="shared" si="5"/>
        <v>29.562000000000001</v>
      </c>
      <c r="V57" s="14">
        <v>40417</v>
      </c>
      <c r="W57" s="2">
        <v>20.66</v>
      </c>
      <c r="X57" s="2">
        <f t="shared" si="6"/>
        <v>8.2640000000000011</v>
      </c>
    </row>
    <row r="58" spans="1:24">
      <c r="A58" s="8">
        <v>40416</v>
      </c>
      <c r="B58" s="7">
        <v>21.21</v>
      </c>
      <c r="C58" s="2">
        <f t="shared" si="0"/>
        <v>4.242</v>
      </c>
      <c r="E58" s="11">
        <v>40420</v>
      </c>
      <c r="F58" s="10">
        <v>13.1</v>
      </c>
      <c r="G58" s="2">
        <f t="shared" si="1"/>
        <v>1.31</v>
      </c>
      <c r="I58" s="14">
        <v>40416</v>
      </c>
      <c r="J58" s="2">
        <v>108.02</v>
      </c>
      <c r="K58" s="2">
        <f t="shared" si="2"/>
        <v>21.603999999999999</v>
      </c>
      <c r="M58" s="14">
        <v>40417</v>
      </c>
      <c r="N58">
        <v>13.04</v>
      </c>
      <c r="O58" s="2">
        <f t="shared" si="3"/>
        <v>1.304</v>
      </c>
      <c r="Q58" s="14">
        <v>40420</v>
      </c>
      <c r="R58">
        <v>49.27</v>
      </c>
      <c r="S58" s="2">
        <f t="shared" si="4"/>
        <v>19.708000000000002</v>
      </c>
      <c r="T58" s="2">
        <f t="shared" si="5"/>
        <v>29.562000000000001</v>
      </c>
      <c r="V58" s="14">
        <v>40416</v>
      </c>
      <c r="W58" s="2">
        <v>20.399999999999999</v>
      </c>
      <c r="X58" s="2">
        <f t="shared" si="6"/>
        <v>8.16</v>
      </c>
    </row>
    <row r="59" spans="1:24">
      <c r="A59" s="8">
        <v>40415</v>
      </c>
      <c r="B59" s="7">
        <v>21.05</v>
      </c>
      <c r="C59" s="2">
        <f t="shared" si="0"/>
        <v>4.21</v>
      </c>
      <c r="E59" s="11">
        <v>40417</v>
      </c>
      <c r="F59" s="10">
        <v>13.13</v>
      </c>
      <c r="G59" s="2">
        <f t="shared" si="1"/>
        <v>1.3130000000000002</v>
      </c>
      <c r="I59" s="14">
        <v>40415</v>
      </c>
      <c r="J59" s="2">
        <v>108.05</v>
      </c>
      <c r="K59" s="2">
        <f t="shared" si="2"/>
        <v>21.61</v>
      </c>
      <c r="M59" s="14">
        <v>40416</v>
      </c>
      <c r="N59">
        <v>13.06</v>
      </c>
      <c r="O59" s="2">
        <f t="shared" si="3"/>
        <v>1.306</v>
      </c>
      <c r="Q59" s="14">
        <v>40417</v>
      </c>
      <c r="R59">
        <v>49.27</v>
      </c>
      <c r="S59" s="2">
        <f t="shared" si="4"/>
        <v>19.708000000000002</v>
      </c>
      <c r="T59" s="2">
        <f t="shared" si="5"/>
        <v>29.562000000000001</v>
      </c>
      <c r="V59" s="14">
        <v>40415</v>
      </c>
      <c r="W59" s="2">
        <v>20.51</v>
      </c>
      <c r="X59" s="2">
        <f t="shared" si="6"/>
        <v>8.2040000000000006</v>
      </c>
    </row>
    <row r="60" spans="1:24">
      <c r="A60" s="8">
        <v>40414</v>
      </c>
      <c r="B60" s="7">
        <v>21.44</v>
      </c>
      <c r="C60" s="2">
        <f t="shared" si="0"/>
        <v>4.2880000000000003</v>
      </c>
      <c r="E60" s="11">
        <v>40416</v>
      </c>
      <c r="F60" s="10">
        <v>13.11</v>
      </c>
      <c r="G60" s="2">
        <f t="shared" si="1"/>
        <v>1.3109999999999999</v>
      </c>
      <c r="I60" s="14">
        <v>40414</v>
      </c>
      <c r="J60" s="2">
        <v>108.17</v>
      </c>
      <c r="K60" s="2">
        <f t="shared" si="2"/>
        <v>21.634</v>
      </c>
      <c r="M60" s="14">
        <v>40415</v>
      </c>
      <c r="N60">
        <v>13.07</v>
      </c>
      <c r="O60" s="2">
        <f t="shared" si="3"/>
        <v>1.3070000000000002</v>
      </c>
      <c r="Q60" s="14">
        <v>40416</v>
      </c>
      <c r="R60">
        <v>49.27</v>
      </c>
      <c r="S60" s="2">
        <f t="shared" si="4"/>
        <v>19.708000000000002</v>
      </c>
      <c r="T60" s="2">
        <f t="shared" si="5"/>
        <v>29.562000000000001</v>
      </c>
      <c r="V60" s="14">
        <v>40414</v>
      </c>
      <c r="W60" s="2">
        <v>20.52</v>
      </c>
      <c r="X60" s="2">
        <f t="shared" si="6"/>
        <v>8.2080000000000002</v>
      </c>
    </row>
    <row r="61" spans="1:24">
      <c r="A61" s="8">
        <v>40413</v>
      </c>
      <c r="B61" s="7">
        <v>21.61</v>
      </c>
      <c r="C61" s="2">
        <f t="shared" si="0"/>
        <v>4.3220000000000001</v>
      </c>
      <c r="E61" s="11">
        <v>40415</v>
      </c>
      <c r="F61" s="10">
        <v>13.15</v>
      </c>
      <c r="G61" s="2">
        <f t="shared" si="1"/>
        <v>1.3150000000000002</v>
      </c>
      <c r="I61" s="14">
        <v>40413</v>
      </c>
      <c r="J61" s="2">
        <v>108.23</v>
      </c>
      <c r="K61" s="2">
        <f t="shared" si="2"/>
        <v>21.646000000000001</v>
      </c>
      <c r="M61" s="14">
        <v>40414</v>
      </c>
      <c r="N61">
        <v>13.13</v>
      </c>
      <c r="O61" s="2">
        <f t="shared" si="3"/>
        <v>1.3130000000000002</v>
      </c>
      <c r="Q61" s="14">
        <v>40415</v>
      </c>
      <c r="R61">
        <v>49.27</v>
      </c>
      <c r="S61" s="2">
        <f t="shared" si="4"/>
        <v>19.708000000000002</v>
      </c>
      <c r="T61" s="2">
        <f t="shared" si="5"/>
        <v>29.562000000000001</v>
      </c>
      <c r="V61" s="14">
        <v>40413</v>
      </c>
      <c r="W61" s="2">
        <v>20.83</v>
      </c>
      <c r="X61" s="2">
        <f t="shared" si="6"/>
        <v>8.331999999999999</v>
      </c>
    </row>
    <row r="62" spans="1:24">
      <c r="A62" s="8">
        <v>40410</v>
      </c>
      <c r="B62" s="7">
        <v>21.39</v>
      </c>
      <c r="C62" s="2">
        <f t="shared" si="0"/>
        <v>4.2780000000000005</v>
      </c>
      <c r="E62" s="11">
        <v>40414</v>
      </c>
      <c r="F62" s="10">
        <v>13.17</v>
      </c>
      <c r="G62" s="2">
        <f t="shared" si="1"/>
        <v>1.3170000000000002</v>
      </c>
      <c r="I62" s="14">
        <v>40410</v>
      </c>
      <c r="J62" s="2">
        <v>108.12</v>
      </c>
      <c r="K62" s="2">
        <f t="shared" si="2"/>
        <v>21.624000000000002</v>
      </c>
      <c r="M62" s="14">
        <v>40413</v>
      </c>
      <c r="N62">
        <v>13.14</v>
      </c>
      <c r="O62" s="2">
        <f t="shared" si="3"/>
        <v>1.3140000000000001</v>
      </c>
      <c r="Q62" s="14">
        <v>40414</v>
      </c>
      <c r="R62">
        <v>49.27</v>
      </c>
      <c r="S62" s="2">
        <f t="shared" si="4"/>
        <v>19.708000000000002</v>
      </c>
      <c r="T62" s="2">
        <f t="shared" si="5"/>
        <v>29.562000000000001</v>
      </c>
      <c r="V62" s="14">
        <v>40410</v>
      </c>
      <c r="W62" s="2">
        <v>20.79</v>
      </c>
      <c r="X62" s="2">
        <f t="shared" si="6"/>
        <v>8.3160000000000007</v>
      </c>
    </row>
    <row r="63" spans="1:24">
      <c r="A63" s="8">
        <v>40409</v>
      </c>
      <c r="B63" s="7">
        <v>21.85</v>
      </c>
      <c r="C63" s="2">
        <f t="shared" si="0"/>
        <v>4.37</v>
      </c>
      <c r="E63" s="11">
        <v>40413</v>
      </c>
      <c r="F63" s="10">
        <v>13.14</v>
      </c>
      <c r="G63" s="2">
        <f t="shared" si="1"/>
        <v>1.3140000000000001</v>
      </c>
      <c r="I63" s="14">
        <v>40409</v>
      </c>
      <c r="J63" s="2">
        <v>107.98</v>
      </c>
      <c r="K63" s="2">
        <f t="shared" si="2"/>
        <v>21.596000000000004</v>
      </c>
      <c r="M63" s="14">
        <v>40410</v>
      </c>
      <c r="N63">
        <v>13.14</v>
      </c>
      <c r="O63" s="2">
        <f t="shared" si="3"/>
        <v>1.3140000000000001</v>
      </c>
      <c r="Q63" s="14">
        <v>40413</v>
      </c>
      <c r="R63">
        <v>49.26</v>
      </c>
      <c r="S63" s="2">
        <f t="shared" si="4"/>
        <v>19.704000000000001</v>
      </c>
      <c r="T63" s="2">
        <f t="shared" si="5"/>
        <v>29.555999999999997</v>
      </c>
      <c r="V63" s="14">
        <v>40409</v>
      </c>
      <c r="W63" s="2">
        <v>20.75</v>
      </c>
      <c r="X63" s="2">
        <f t="shared" si="6"/>
        <v>8.3000000000000007</v>
      </c>
    </row>
    <row r="64" spans="1:24">
      <c r="A64" s="8">
        <v>40408</v>
      </c>
      <c r="B64" s="7">
        <v>21.64</v>
      </c>
      <c r="C64" s="2">
        <f t="shared" si="0"/>
        <v>4.3280000000000003</v>
      </c>
      <c r="E64" s="11">
        <v>40410</v>
      </c>
      <c r="F64" s="10">
        <v>13.09</v>
      </c>
      <c r="G64" s="2">
        <f t="shared" si="1"/>
        <v>1.3090000000000002</v>
      </c>
      <c r="I64" s="14">
        <v>40408</v>
      </c>
      <c r="J64" s="2">
        <v>107.85</v>
      </c>
      <c r="K64" s="2">
        <f t="shared" si="2"/>
        <v>21.57</v>
      </c>
      <c r="M64" s="14">
        <v>40409</v>
      </c>
      <c r="N64">
        <v>13.22</v>
      </c>
      <c r="O64" s="2">
        <f t="shared" si="3"/>
        <v>1.3220000000000001</v>
      </c>
      <c r="Q64" s="14">
        <v>40410</v>
      </c>
      <c r="R64">
        <v>49.26</v>
      </c>
      <c r="S64" s="2">
        <f t="shared" si="4"/>
        <v>19.704000000000001</v>
      </c>
      <c r="T64" s="2">
        <f t="shared" si="5"/>
        <v>29.555999999999997</v>
      </c>
      <c r="V64" s="14">
        <v>40408</v>
      </c>
      <c r="W64" s="2">
        <v>21.01</v>
      </c>
      <c r="X64" s="2">
        <f t="shared" si="6"/>
        <v>8.4040000000000017</v>
      </c>
    </row>
    <row r="65" spans="1:24">
      <c r="A65" s="8">
        <v>40407</v>
      </c>
      <c r="B65" s="7">
        <v>21.49</v>
      </c>
      <c r="C65" s="2">
        <f t="shared" si="0"/>
        <v>4.298</v>
      </c>
      <c r="E65" s="11">
        <v>40409</v>
      </c>
      <c r="F65" s="10">
        <v>13.12</v>
      </c>
      <c r="G65" s="2">
        <f t="shared" si="1"/>
        <v>1.3120000000000001</v>
      </c>
      <c r="I65" s="14">
        <v>40407</v>
      </c>
      <c r="J65" s="2">
        <v>107.73</v>
      </c>
      <c r="K65" s="2">
        <f t="shared" si="2"/>
        <v>21.546000000000003</v>
      </c>
      <c r="M65" s="14">
        <v>40408</v>
      </c>
      <c r="N65">
        <v>13.19</v>
      </c>
      <c r="O65" s="2">
        <f t="shared" si="3"/>
        <v>1.319</v>
      </c>
      <c r="Q65" s="14">
        <v>40409</v>
      </c>
      <c r="R65">
        <v>49.25</v>
      </c>
      <c r="S65" s="2">
        <f t="shared" si="4"/>
        <v>19.700000000000003</v>
      </c>
      <c r="T65" s="2">
        <f t="shared" si="5"/>
        <v>29.549999999999997</v>
      </c>
      <c r="V65" s="14">
        <v>40407</v>
      </c>
      <c r="W65" s="2">
        <v>20.96</v>
      </c>
      <c r="X65" s="2">
        <f t="shared" si="6"/>
        <v>8.3840000000000003</v>
      </c>
    </row>
    <row r="66" spans="1:24">
      <c r="A66" s="8">
        <v>40406</v>
      </c>
      <c r="B66" s="7">
        <v>21.25</v>
      </c>
      <c r="C66" s="2">
        <f t="shared" si="0"/>
        <v>4.25</v>
      </c>
      <c r="E66" s="11">
        <v>40408</v>
      </c>
      <c r="F66" s="10">
        <v>13.14</v>
      </c>
      <c r="G66" s="2">
        <f t="shared" si="1"/>
        <v>1.3140000000000001</v>
      </c>
      <c r="I66" s="14">
        <v>40406</v>
      </c>
      <c r="J66" s="2">
        <v>107.66</v>
      </c>
      <c r="K66" s="2">
        <f t="shared" si="2"/>
        <v>21.532</v>
      </c>
      <c r="M66" s="14">
        <v>40407</v>
      </c>
      <c r="N66">
        <v>13.15</v>
      </c>
      <c r="O66" s="2">
        <f t="shared" si="3"/>
        <v>1.3150000000000002</v>
      </c>
      <c r="Q66" s="14">
        <v>40408</v>
      </c>
      <c r="R66">
        <v>49.25</v>
      </c>
      <c r="S66" s="2">
        <f t="shared" si="4"/>
        <v>19.700000000000003</v>
      </c>
      <c r="T66" s="2">
        <f t="shared" si="5"/>
        <v>29.549999999999997</v>
      </c>
      <c r="V66" s="14">
        <v>40406</v>
      </c>
      <c r="W66" s="2">
        <v>20.76</v>
      </c>
      <c r="X66" s="2">
        <f t="shared" si="6"/>
        <v>8.3040000000000003</v>
      </c>
    </row>
    <row r="67" spans="1:24">
      <c r="A67" s="8">
        <v>40403</v>
      </c>
      <c r="B67" s="7">
        <v>21.28</v>
      </c>
      <c r="C67" s="2">
        <f t="shared" si="0"/>
        <v>4.2560000000000002</v>
      </c>
      <c r="E67" s="11">
        <v>40407</v>
      </c>
      <c r="F67" s="10">
        <v>13.08</v>
      </c>
      <c r="G67" s="2">
        <f t="shared" si="1"/>
        <v>1.3080000000000001</v>
      </c>
      <c r="I67" s="14">
        <v>40403</v>
      </c>
      <c r="J67" s="2">
        <v>107.49</v>
      </c>
      <c r="K67" s="2">
        <f t="shared" si="2"/>
        <v>21.498000000000001</v>
      </c>
      <c r="M67" s="14">
        <v>40406</v>
      </c>
      <c r="N67">
        <v>13.14</v>
      </c>
      <c r="O67" s="2">
        <f t="shared" si="3"/>
        <v>1.3140000000000001</v>
      </c>
      <c r="Q67" s="14">
        <v>40407</v>
      </c>
      <c r="R67">
        <v>49.25</v>
      </c>
      <c r="S67" s="2">
        <f t="shared" si="4"/>
        <v>19.700000000000003</v>
      </c>
      <c r="T67" s="2">
        <f t="shared" si="5"/>
        <v>29.549999999999997</v>
      </c>
      <c r="V67" s="14">
        <v>40403</v>
      </c>
      <c r="W67" s="2">
        <v>20.85</v>
      </c>
      <c r="X67" s="2">
        <f t="shared" si="6"/>
        <v>8.3400000000000016</v>
      </c>
    </row>
    <row r="68" spans="1:24">
      <c r="A68" s="8">
        <v>40402</v>
      </c>
      <c r="B68" s="7">
        <v>21.22</v>
      </c>
      <c r="C68" s="2">
        <f t="shared" si="0"/>
        <v>4.2439999999999998</v>
      </c>
      <c r="E68" s="11">
        <v>40406</v>
      </c>
      <c r="F68" s="10">
        <v>13.07</v>
      </c>
      <c r="G68" s="2">
        <f t="shared" si="1"/>
        <v>1.3070000000000002</v>
      </c>
      <c r="I68" s="14">
        <v>40402</v>
      </c>
      <c r="J68" s="2">
        <v>107.4</v>
      </c>
      <c r="K68" s="2">
        <f t="shared" si="2"/>
        <v>21.480000000000004</v>
      </c>
      <c r="M68" s="14">
        <v>40403</v>
      </c>
      <c r="N68">
        <v>13.13</v>
      </c>
      <c r="O68" s="2">
        <f t="shared" si="3"/>
        <v>1.3130000000000002</v>
      </c>
      <c r="Q68" s="14">
        <v>40406</v>
      </c>
      <c r="R68">
        <v>49.25</v>
      </c>
      <c r="S68" s="2">
        <f t="shared" si="4"/>
        <v>19.700000000000003</v>
      </c>
      <c r="T68" s="2">
        <f t="shared" si="5"/>
        <v>29.549999999999997</v>
      </c>
      <c r="V68" s="14">
        <v>40402</v>
      </c>
      <c r="W68" s="2">
        <v>20.76</v>
      </c>
      <c r="X68" s="2">
        <f t="shared" si="6"/>
        <v>8.3040000000000003</v>
      </c>
    </row>
    <row r="69" spans="1:24">
      <c r="A69" s="8">
        <v>40401</v>
      </c>
      <c r="B69" s="7">
        <v>21.32</v>
      </c>
      <c r="C69" s="2">
        <f t="shared" ref="C69:C132" si="7">+B69*$C$2</f>
        <v>4.2640000000000002</v>
      </c>
      <c r="E69" s="11">
        <v>40403</v>
      </c>
      <c r="F69" s="10">
        <v>13.04</v>
      </c>
      <c r="G69" s="2">
        <f t="shared" ref="G69:G132" si="8">+F69*$G$2</f>
        <v>1.304</v>
      </c>
      <c r="I69" s="14">
        <v>40401</v>
      </c>
      <c r="J69" s="2">
        <v>107.34</v>
      </c>
      <c r="K69" s="2">
        <f t="shared" ref="K69:K132" si="9">+J69*$K$2</f>
        <v>21.468000000000004</v>
      </c>
      <c r="M69" s="14">
        <v>40402</v>
      </c>
      <c r="N69">
        <v>13.14</v>
      </c>
      <c r="O69" s="2">
        <f t="shared" ref="O69:O132" si="10">+N69*$O$2</f>
        <v>1.3140000000000001</v>
      </c>
      <c r="Q69" s="14">
        <v>40403</v>
      </c>
      <c r="R69">
        <v>49.24</v>
      </c>
      <c r="S69" s="2">
        <f t="shared" ref="S69:S132" si="11">+R69*$S$2</f>
        <v>19.696000000000002</v>
      </c>
      <c r="T69" s="2">
        <f t="shared" ref="T69:T132" si="12">+R69*$T$2</f>
        <v>29.544</v>
      </c>
      <c r="V69" s="14">
        <v>40401</v>
      </c>
      <c r="W69" s="2">
        <v>20.79</v>
      </c>
      <c r="X69" s="2">
        <f t="shared" ref="X69:X132" si="13">+W69*$X$2</f>
        <v>8.3160000000000007</v>
      </c>
    </row>
    <row r="70" spans="1:24">
      <c r="A70" s="8">
        <v>40400</v>
      </c>
      <c r="B70" s="7">
        <v>21.36</v>
      </c>
      <c r="C70" s="2">
        <f t="shared" si="7"/>
        <v>4.2720000000000002</v>
      </c>
      <c r="E70" s="11">
        <v>40402</v>
      </c>
      <c r="F70" s="10">
        <v>12.98</v>
      </c>
      <c r="G70" s="2">
        <f t="shared" si="8"/>
        <v>1.298</v>
      </c>
      <c r="I70" s="14">
        <v>40400</v>
      </c>
      <c r="J70" s="2">
        <v>107.13</v>
      </c>
      <c r="K70" s="2">
        <f t="shared" si="9"/>
        <v>21.426000000000002</v>
      </c>
      <c r="M70" s="14">
        <v>40401</v>
      </c>
      <c r="N70">
        <v>13.18</v>
      </c>
      <c r="O70" s="2">
        <f t="shared" si="10"/>
        <v>1.3180000000000001</v>
      </c>
      <c r="Q70" s="14">
        <v>40402</v>
      </c>
      <c r="R70">
        <v>49.24</v>
      </c>
      <c r="S70" s="2">
        <f t="shared" si="11"/>
        <v>19.696000000000002</v>
      </c>
      <c r="T70" s="2">
        <f t="shared" si="12"/>
        <v>29.544</v>
      </c>
      <c r="V70" s="14">
        <v>40400</v>
      </c>
      <c r="W70" s="2">
        <v>21.09</v>
      </c>
      <c r="X70" s="2">
        <f t="shared" si="13"/>
        <v>8.4359999999999999</v>
      </c>
    </row>
    <row r="71" spans="1:24">
      <c r="A71" s="8">
        <v>40399</v>
      </c>
      <c r="B71" s="7">
        <v>21.37</v>
      </c>
      <c r="C71" s="2">
        <f t="shared" si="7"/>
        <v>4.274</v>
      </c>
      <c r="E71" s="11">
        <v>40401</v>
      </c>
      <c r="F71" s="10">
        <v>13</v>
      </c>
      <c r="G71" s="2">
        <f t="shared" si="8"/>
        <v>1.3</v>
      </c>
      <c r="I71" s="14">
        <v>40399</v>
      </c>
      <c r="J71" s="2">
        <v>107.2</v>
      </c>
      <c r="K71" s="2">
        <f t="shared" si="9"/>
        <v>21.44</v>
      </c>
      <c r="M71" s="14">
        <v>40400</v>
      </c>
      <c r="N71">
        <v>13.19</v>
      </c>
      <c r="O71" s="2">
        <f t="shared" si="10"/>
        <v>1.319</v>
      </c>
      <c r="Q71" s="14">
        <v>40401</v>
      </c>
      <c r="R71">
        <v>49.24</v>
      </c>
      <c r="S71" s="2">
        <f t="shared" si="11"/>
        <v>19.696000000000002</v>
      </c>
      <c r="T71" s="2">
        <f t="shared" si="12"/>
        <v>29.544</v>
      </c>
      <c r="V71" s="14">
        <v>40399</v>
      </c>
      <c r="W71" s="2">
        <v>21.07</v>
      </c>
      <c r="X71" s="2">
        <f t="shared" si="13"/>
        <v>8.4280000000000008</v>
      </c>
    </row>
    <row r="72" spans="1:24">
      <c r="A72" s="8">
        <v>40396</v>
      </c>
      <c r="B72" s="7">
        <v>21.49</v>
      </c>
      <c r="C72" s="2">
        <f t="shared" si="7"/>
        <v>4.298</v>
      </c>
      <c r="E72" s="11">
        <v>40400</v>
      </c>
      <c r="F72" s="10">
        <v>13.03</v>
      </c>
      <c r="G72" s="2">
        <f t="shared" si="8"/>
        <v>1.3029999999999999</v>
      </c>
      <c r="I72" s="14">
        <v>40396</v>
      </c>
      <c r="J72" s="2">
        <v>107.08</v>
      </c>
      <c r="K72" s="2">
        <f t="shared" si="9"/>
        <v>21.416</v>
      </c>
      <c r="M72" s="14">
        <v>40399</v>
      </c>
      <c r="N72">
        <v>13.18</v>
      </c>
      <c r="O72" s="2">
        <f t="shared" si="10"/>
        <v>1.3180000000000001</v>
      </c>
      <c r="Q72" s="14">
        <v>40400</v>
      </c>
      <c r="R72">
        <v>49.24</v>
      </c>
      <c r="S72" s="2">
        <f t="shared" si="11"/>
        <v>19.696000000000002</v>
      </c>
      <c r="T72" s="2">
        <f t="shared" si="12"/>
        <v>29.544</v>
      </c>
      <c r="V72" s="14">
        <v>40396</v>
      </c>
      <c r="W72" s="2">
        <v>20.89</v>
      </c>
      <c r="X72" s="2">
        <f t="shared" si="13"/>
        <v>8.3559999999999999</v>
      </c>
    </row>
    <row r="73" spans="1:24">
      <c r="A73" s="8">
        <v>40395</v>
      </c>
      <c r="B73" s="7">
        <v>21.46</v>
      </c>
      <c r="C73" s="2">
        <f t="shared" si="7"/>
        <v>4.2920000000000007</v>
      </c>
      <c r="E73" s="11">
        <v>40399</v>
      </c>
      <c r="F73" s="10">
        <v>12.93</v>
      </c>
      <c r="G73" s="2">
        <f t="shared" si="8"/>
        <v>1.2930000000000001</v>
      </c>
      <c r="I73" s="14">
        <v>40395</v>
      </c>
      <c r="J73" s="2">
        <v>107.11</v>
      </c>
      <c r="K73" s="2">
        <f t="shared" si="9"/>
        <v>21.422000000000001</v>
      </c>
      <c r="M73" s="14">
        <v>40396</v>
      </c>
      <c r="N73">
        <v>13.17</v>
      </c>
      <c r="O73" s="2">
        <f t="shared" si="10"/>
        <v>1.3170000000000002</v>
      </c>
      <c r="Q73" s="14">
        <v>40399</v>
      </c>
      <c r="R73">
        <v>49.24</v>
      </c>
      <c r="S73" s="2">
        <f t="shared" si="11"/>
        <v>19.696000000000002</v>
      </c>
      <c r="T73" s="2">
        <f t="shared" si="12"/>
        <v>29.544</v>
      </c>
      <c r="V73" s="14">
        <v>40395</v>
      </c>
      <c r="W73" s="2">
        <v>21.12</v>
      </c>
      <c r="X73" s="2">
        <f t="shared" si="13"/>
        <v>8.4480000000000004</v>
      </c>
    </row>
    <row r="74" spans="1:24">
      <c r="A74" s="8">
        <v>40394</v>
      </c>
      <c r="B74" s="7">
        <v>21.42</v>
      </c>
      <c r="C74" s="2">
        <f t="shared" si="7"/>
        <v>4.2840000000000007</v>
      </c>
      <c r="E74" s="11">
        <v>40396</v>
      </c>
      <c r="F74" s="10">
        <v>13.02</v>
      </c>
      <c r="G74" s="2">
        <f t="shared" si="8"/>
        <v>1.302</v>
      </c>
      <c r="I74" s="14">
        <v>40394</v>
      </c>
      <c r="J74" s="2">
        <v>107.04</v>
      </c>
      <c r="K74" s="2">
        <f t="shared" si="9"/>
        <v>21.408000000000001</v>
      </c>
      <c r="M74" s="14">
        <v>40395</v>
      </c>
      <c r="N74">
        <v>13.16</v>
      </c>
      <c r="O74" s="2">
        <f t="shared" si="10"/>
        <v>1.3160000000000001</v>
      </c>
      <c r="Q74" s="14">
        <v>40396</v>
      </c>
      <c r="R74">
        <v>49.23</v>
      </c>
      <c r="S74" s="2">
        <f t="shared" si="11"/>
        <v>19.692</v>
      </c>
      <c r="T74" s="2">
        <f t="shared" si="12"/>
        <v>29.537999999999997</v>
      </c>
      <c r="V74" s="14">
        <v>40394</v>
      </c>
      <c r="W74" s="2">
        <v>21.13</v>
      </c>
      <c r="X74" s="2">
        <f t="shared" si="13"/>
        <v>8.452</v>
      </c>
    </row>
    <row r="75" spans="1:24">
      <c r="A75" s="8">
        <v>40393</v>
      </c>
      <c r="B75" s="7">
        <v>21.46</v>
      </c>
      <c r="C75" s="2">
        <f t="shared" si="7"/>
        <v>4.2920000000000007</v>
      </c>
      <c r="E75" s="11">
        <v>40395</v>
      </c>
      <c r="F75" s="10">
        <v>13.02</v>
      </c>
      <c r="G75" s="2">
        <f t="shared" si="8"/>
        <v>1.302</v>
      </c>
      <c r="I75" s="14">
        <v>40393</v>
      </c>
      <c r="J75" s="2">
        <v>107</v>
      </c>
      <c r="K75" s="2">
        <f t="shared" si="9"/>
        <v>21.400000000000002</v>
      </c>
      <c r="M75" s="14">
        <v>40394</v>
      </c>
      <c r="N75">
        <v>13.1</v>
      </c>
      <c r="O75" s="2">
        <f t="shared" si="10"/>
        <v>1.31</v>
      </c>
      <c r="Q75" s="14">
        <v>40395</v>
      </c>
      <c r="R75">
        <v>49.23</v>
      </c>
      <c r="S75" s="2">
        <f t="shared" si="11"/>
        <v>19.692</v>
      </c>
      <c r="T75" s="2">
        <f t="shared" si="12"/>
        <v>29.537999999999997</v>
      </c>
      <c r="V75" s="14">
        <v>40393</v>
      </c>
      <c r="W75" s="2">
        <v>21.01</v>
      </c>
      <c r="X75" s="2">
        <f t="shared" si="13"/>
        <v>8.4040000000000017</v>
      </c>
    </row>
    <row r="76" spans="1:24">
      <c r="A76" s="8">
        <v>40392</v>
      </c>
      <c r="B76" s="7">
        <v>21.44</v>
      </c>
      <c r="C76" s="2">
        <f t="shared" si="7"/>
        <v>4.2880000000000003</v>
      </c>
      <c r="E76" s="11">
        <v>40394</v>
      </c>
      <c r="F76" s="10">
        <v>12.98</v>
      </c>
      <c r="G76" s="2">
        <f t="shared" si="8"/>
        <v>1.298</v>
      </c>
      <c r="I76" s="14">
        <v>40392</v>
      </c>
      <c r="J76" s="2">
        <v>107.01</v>
      </c>
      <c r="K76" s="2">
        <f t="shared" si="9"/>
        <v>21.402000000000001</v>
      </c>
      <c r="M76" s="14">
        <v>40393</v>
      </c>
      <c r="N76">
        <v>13.09</v>
      </c>
      <c r="O76" s="2">
        <f t="shared" si="10"/>
        <v>1.3090000000000002</v>
      </c>
      <c r="Q76" s="14">
        <v>40394</v>
      </c>
      <c r="R76">
        <v>49.23</v>
      </c>
      <c r="S76" s="2">
        <f t="shared" si="11"/>
        <v>19.692</v>
      </c>
      <c r="T76" s="2">
        <f t="shared" si="12"/>
        <v>29.537999999999997</v>
      </c>
      <c r="V76" s="14">
        <v>40392</v>
      </c>
      <c r="W76" s="2">
        <v>21.05</v>
      </c>
      <c r="X76" s="2">
        <f t="shared" si="13"/>
        <v>8.42</v>
      </c>
    </row>
    <row r="77" spans="1:24">
      <c r="A77" s="8">
        <v>40389</v>
      </c>
      <c r="B77" s="7">
        <v>21.11</v>
      </c>
      <c r="C77" s="2">
        <f t="shared" si="7"/>
        <v>4.2220000000000004</v>
      </c>
      <c r="E77" s="11">
        <v>40393</v>
      </c>
      <c r="F77" s="10">
        <v>13</v>
      </c>
      <c r="G77" s="2">
        <f t="shared" si="8"/>
        <v>1.3</v>
      </c>
      <c r="I77" s="14">
        <v>40389</v>
      </c>
      <c r="J77" s="2">
        <v>106.92</v>
      </c>
      <c r="K77" s="2">
        <f t="shared" si="9"/>
        <v>21.384</v>
      </c>
      <c r="M77" s="14">
        <v>40392</v>
      </c>
      <c r="N77">
        <v>13.03</v>
      </c>
      <c r="O77" s="2">
        <f t="shared" si="10"/>
        <v>1.3029999999999999</v>
      </c>
      <c r="Q77" s="14">
        <v>40393</v>
      </c>
      <c r="R77">
        <v>49.23</v>
      </c>
      <c r="S77" s="2">
        <f t="shared" si="11"/>
        <v>19.692</v>
      </c>
      <c r="T77" s="2">
        <f t="shared" si="12"/>
        <v>29.537999999999997</v>
      </c>
      <c r="V77" s="14">
        <v>40389</v>
      </c>
      <c r="W77" s="2">
        <v>20.8</v>
      </c>
      <c r="X77" s="2">
        <f t="shared" si="13"/>
        <v>8.32</v>
      </c>
    </row>
    <row r="78" spans="1:24">
      <c r="A78" s="8">
        <v>40388</v>
      </c>
      <c r="B78" s="7">
        <v>21.36</v>
      </c>
      <c r="C78" s="2">
        <f t="shared" si="7"/>
        <v>4.2720000000000002</v>
      </c>
      <c r="E78" s="11">
        <v>40392</v>
      </c>
      <c r="F78" s="10">
        <v>12.95</v>
      </c>
      <c r="G78" s="2">
        <f t="shared" si="8"/>
        <v>1.2949999999999999</v>
      </c>
      <c r="I78" s="14">
        <v>40388</v>
      </c>
      <c r="J78" s="2">
        <v>106.73</v>
      </c>
      <c r="K78" s="2">
        <f t="shared" si="9"/>
        <v>21.346000000000004</v>
      </c>
      <c r="M78" s="14">
        <v>40389</v>
      </c>
      <c r="N78">
        <v>12.98</v>
      </c>
      <c r="O78" s="2">
        <f t="shared" si="10"/>
        <v>1.298</v>
      </c>
      <c r="Q78" s="14">
        <v>40392</v>
      </c>
      <c r="R78">
        <v>49.23</v>
      </c>
      <c r="S78" s="2">
        <f t="shared" si="11"/>
        <v>19.692</v>
      </c>
      <c r="T78" s="2">
        <f t="shared" si="12"/>
        <v>29.537999999999997</v>
      </c>
      <c r="V78" s="14">
        <v>40388</v>
      </c>
      <c r="W78" s="2">
        <v>20.77</v>
      </c>
      <c r="X78" s="2">
        <f t="shared" si="13"/>
        <v>8.3079999999999998</v>
      </c>
    </row>
    <row r="79" spans="1:24">
      <c r="A79" s="8">
        <v>40387</v>
      </c>
      <c r="B79" s="7">
        <v>21.52</v>
      </c>
      <c r="C79" s="2">
        <f t="shared" si="7"/>
        <v>4.3040000000000003</v>
      </c>
      <c r="E79" s="11">
        <v>40389</v>
      </c>
      <c r="F79" s="10">
        <v>12.9</v>
      </c>
      <c r="G79" s="2">
        <f t="shared" si="8"/>
        <v>1.29</v>
      </c>
      <c r="I79" s="14">
        <v>40387</v>
      </c>
      <c r="J79" s="2">
        <v>106.53</v>
      </c>
      <c r="K79" s="2">
        <f t="shared" si="9"/>
        <v>21.306000000000001</v>
      </c>
      <c r="M79" s="14">
        <v>40388</v>
      </c>
      <c r="N79">
        <v>12.99</v>
      </c>
      <c r="O79" s="2">
        <f t="shared" si="10"/>
        <v>1.2990000000000002</v>
      </c>
      <c r="Q79" s="14">
        <v>40389</v>
      </c>
      <c r="R79">
        <v>49.22</v>
      </c>
      <c r="S79" s="2">
        <f t="shared" si="11"/>
        <v>19.688000000000002</v>
      </c>
      <c r="T79" s="2">
        <f t="shared" si="12"/>
        <v>29.531999999999996</v>
      </c>
      <c r="V79" s="14">
        <v>40387</v>
      </c>
      <c r="W79" s="2">
        <v>20.9</v>
      </c>
      <c r="X79" s="2">
        <f t="shared" si="13"/>
        <v>8.36</v>
      </c>
    </row>
    <row r="80" spans="1:24">
      <c r="A80" s="8">
        <v>40386</v>
      </c>
      <c r="B80" s="7">
        <v>21.63</v>
      </c>
      <c r="C80" s="2">
        <f t="shared" si="7"/>
        <v>4.3259999999999996</v>
      </c>
      <c r="E80" s="11">
        <v>40388</v>
      </c>
      <c r="F80" s="10">
        <v>12.94</v>
      </c>
      <c r="G80" s="2">
        <f t="shared" si="8"/>
        <v>1.294</v>
      </c>
      <c r="I80" s="14">
        <v>40386</v>
      </c>
      <c r="J80" s="2">
        <v>106.52</v>
      </c>
      <c r="K80" s="2">
        <f t="shared" si="9"/>
        <v>21.304000000000002</v>
      </c>
      <c r="M80" s="14">
        <v>40387</v>
      </c>
      <c r="N80">
        <v>12.99</v>
      </c>
      <c r="O80" s="2">
        <f t="shared" si="10"/>
        <v>1.2990000000000002</v>
      </c>
      <c r="Q80" s="14">
        <v>40388</v>
      </c>
      <c r="R80">
        <v>49.22</v>
      </c>
      <c r="S80" s="2">
        <f t="shared" si="11"/>
        <v>19.688000000000002</v>
      </c>
      <c r="T80" s="2">
        <f t="shared" si="12"/>
        <v>29.531999999999996</v>
      </c>
      <c r="V80" s="14">
        <v>40386</v>
      </c>
      <c r="W80" s="2">
        <v>20.97</v>
      </c>
      <c r="X80" s="2">
        <f t="shared" si="13"/>
        <v>8.3879999999999999</v>
      </c>
    </row>
    <row r="81" spans="1:24">
      <c r="A81" s="8">
        <v>40385</v>
      </c>
      <c r="B81" s="7">
        <v>21.61</v>
      </c>
      <c r="C81" s="2">
        <f t="shared" si="7"/>
        <v>4.3220000000000001</v>
      </c>
      <c r="E81" s="11">
        <v>40387</v>
      </c>
      <c r="F81" s="10">
        <v>12.95</v>
      </c>
      <c r="G81" s="2">
        <f t="shared" si="8"/>
        <v>1.2949999999999999</v>
      </c>
      <c r="I81" s="14">
        <v>40385</v>
      </c>
      <c r="J81" s="2">
        <v>106.51</v>
      </c>
      <c r="K81" s="2">
        <f t="shared" si="9"/>
        <v>21.302000000000003</v>
      </c>
      <c r="M81" s="14">
        <v>40386</v>
      </c>
      <c r="N81">
        <v>12.99</v>
      </c>
      <c r="O81" s="2">
        <f t="shared" si="10"/>
        <v>1.2990000000000002</v>
      </c>
      <c r="Q81" s="14">
        <v>40387</v>
      </c>
      <c r="R81">
        <v>49.22</v>
      </c>
      <c r="S81" s="2">
        <f t="shared" si="11"/>
        <v>19.688000000000002</v>
      </c>
      <c r="T81" s="2">
        <f t="shared" si="12"/>
        <v>29.531999999999996</v>
      </c>
      <c r="V81" s="14">
        <v>40385</v>
      </c>
      <c r="W81" s="2">
        <v>21.03</v>
      </c>
      <c r="X81" s="2">
        <f t="shared" si="13"/>
        <v>8.4120000000000008</v>
      </c>
    </row>
    <row r="82" spans="1:24">
      <c r="A82" s="8">
        <v>40382</v>
      </c>
      <c r="B82" s="7">
        <v>21.37</v>
      </c>
      <c r="C82" s="2">
        <f t="shared" si="7"/>
        <v>4.274</v>
      </c>
      <c r="E82" s="11">
        <v>40386</v>
      </c>
      <c r="F82" s="10">
        <v>12.98</v>
      </c>
      <c r="G82" s="2">
        <f t="shared" si="8"/>
        <v>1.298</v>
      </c>
      <c r="I82" s="14">
        <v>40382</v>
      </c>
      <c r="J82" s="2">
        <v>106.55</v>
      </c>
      <c r="K82" s="2">
        <f t="shared" si="9"/>
        <v>21.310000000000002</v>
      </c>
      <c r="M82" s="14">
        <v>40385</v>
      </c>
      <c r="N82">
        <v>12.95</v>
      </c>
      <c r="O82" s="2">
        <f t="shared" si="10"/>
        <v>1.2949999999999999</v>
      </c>
      <c r="Q82" s="14">
        <v>40386</v>
      </c>
      <c r="R82">
        <v>49.22</v>
      </c>
      <c r="S82" s="2">
        <f t="shared" si="11"/>
        <v>19.688000000000002</v>
      </c>
      <c r="T82" s="2">
        <f t="shared" si="12"/>
        <v>29.531999999999996</v>
      </c>
      <c r="V82" s="14">
        <v>40382</v>
      </c>
      <c r="W82" s="2">
        <v>20.99</v>
      </c>
      <c r="X82" s="2">
        <f t="shared" si="13"/>
        <v>8.395999999999999</v>
      </c>
    </row>
    <row r="83" spans="1:24">
      <c r="A83" s="8">
        <v>40381</v>
      </c>
      <c r="B83" s="7">
        <v>21.15</v>
      </c>
      <c r="C83" s="2">
        <f t="shared" si="7"/>
        <v>4.2299999999999995</v>
      </c>
      <c r="E83" s="11">
        <v>40385</v>
      </c>
      <c r="F83" s="10">
        <v>13.03</v>
      </c>
      <c r="G83" s="2">
        <f t="shared" si="8"/>
        <v>1.3029999999999999</v>
      </c>
      <c r="I83" s="14">
        <v>40381</v>
      </c>
      <c r="J83" s="2">
        <v>106.44</v>
      </c>
      <c r="K83" s="2">
        <f t="shared" si="9"/>
        <v>21.288</v>
      </c>
      <c r="M83" s="14">
        <v>40382</v>
      </c>
      <c r="N83">
        <v>12.94</v>
      </c>
      <c r="O83" s="2">
        <f t="shared" si="10"/>
        <v>1.294</v>
      </c>
      <c r="Q83" s="14">
        <v>40385</v>
      </c>
      <c r="R83">
        <v>49.22</v>
      </c>
      <c r="S83" s="2">
        <f t="shared" si="11"/>
        <v>19.688000000000002</v>
      </c>
      <c r="T83" s="2">
        <f t="shared" si="12"/>
        <v>29.531999999999996</v>
      </c>
      <c r="V83" s="14">
        <v>40381</v>
      </c>
      <c r="W83" s="2">
        <v>20.71</v>
      </c>
      <c r="X83" s="2">
        <f t="shared" si="13"/>
        <v>8.2840000000000007</v>
      </c>
    </row>
    <row r="84" spans="1:24">
      <c r="A84" s="8">
        <v>40380</v>
      </c>
      <c r="B84" s="7">
        <v>21.14</v>
      </c>
      <c r="C84" s="2">
        <f t="shared" si="7"/>
        <v>4.2280000000000006</v>
      </c>
      <c r="E84" s="11">
        <v>40382</v>
      </c>
      <c r="F84" s="10">
        <v>13.02</v>
      </c>
      <c r="G84" s="2">
        <f t="shared" si="8"/>
        <v>1.302</v>
      </c>
      <c r="I84" s="14">
        <v>40380</v>
      </c>
      <c r="J84" s="2">
        <v>106.25</v>
      </c>
      <c r="K84" s="2">
        <f t="shared" si="9"/>
        <v>21.25</v>
      </c>
      <c r="M84" s="14">
        <v>40381</v>
      </c>
      <c r="N84">
        <v>12.87</v>
      </c>
      <c r="O84" s="2">
        <f t="shared" si="10"/>
        <v>1.2869999999999999</v>
      </c>
      <c r="Q84" s="14">
        <v>40382</v>
      </c>
      <c r="R84">
        <v>49.21</v>
      </c>
      <c r="S84" s="2">
        <f t="shared" si="11"/>
        <v>19.684000000000001</v>
      </c>
      <c r="T84" s="2">
        <f t="shared" si="12"/>
        <v>29.526</v>
      </c>
      <c r="V84" s="14">
        <v>40380</v>
      </c>
      <c r="W84" s="2">
        <v>20.45</v>
      </c>
      <c r="X84" s="2">
        <f t="shared" si="13"/>
        <v>8.18</v>
      </c>
    </row>
    <row r="85" spans="1:24">
      <c r="A85" s="8">
        <v>40379</v>
      </c>
      <c r="B85" s="7">
        <v>20.61</v>
      </c>
      <c r="C85" s="2">
        <f t="shared" si="7"/>
        <v>4.1219999999999999</v>
      </c>
      <c r="E85" s="11">
        <v>40381</v>
      </c>
      <c r="F85" s="10">
        <v>13.06</v>
      </c>
      <c r="G85" s="2">
        <f t="shared" si="8"/>
        <v>1.306</v>
      </c>
      <c r="I85" s="14">
        <v>40379</v>
      </c>
      <c r="J85" s="2">
        <v>105.82</v>
      </c>
      <c r="K85" s="2">
        <f t="shared" si="9"/>
        <v>21.164000000000001</v>
      </c>
      <c r="M85" s="14">
        <v>40380</v>
      </c>
      <c r="N85">
        <v>12.85</v>
      </c>
      <c r="O85" s="2">
        <f t="shared" si="10"/>
        <v>1.2850000000000001</v>
      </c>
      <c r="Q85" s="14">
        <v>40381</v>
      </c>
      <c r="R85">
        <v>49.21</v>
      </c>
      <c r="S85" s="2">
        <f t="shared" si="11"/>
        <v>19.684000000000001</v>
      </c>
      <c r="T85" s="2">
        <f t="shared" si="12"/>
        <v>29.526</v>
      </c>
      <c r="V85" s="14">
        <v>40379</v>
      </c>
      <c r="W85" s="2">
        <v>20.440000000000001</v>
      </c>
      <c r="X85" s="2">
        <f t="shared" si="13"/>
        <v>8.1760000000000002</v>
      </c>
    </row>
    <row r="86" spans="1:24">
      <c r="A86" s="8">
        <v>40378</v>
      </c>
      <c r="B86" s="7">
        <v>20.51</v>
      </c>
      <c r="C86" s="2">
        <f t="shared" si="7"/>
        <v>4.1020000000000003</v>
      </c>
      <c r="E86" s="11">
        <v>40380</v>
      </c>
      <c r="F86" s="10">
        <v>12.99</v>
      </c>
      <c r="G86" s="2">
        <f t="shared" si="8"/>
        <v>1.2990000000000002</v>
      </c>
      <c r="I86" s="14">
        <v>40378</v>
      </c>
      <c r="J86" s="2">
        <v>105.57</v>
      </c>
      <c r="K86" s="2">
        <f t="shared" si="9"/>
        <v>21.114000000000001</v>
      </c>
      <c r="M86" s="14">
        <v>40379</v>
      </c>
      <c r="N86">
        <v>12.78</v>
      </c>
      <c r="O86" s="2">
        <f t="shared" si="10"/>
        <v>1.278</v>
      </c>
      <c r="Q86" s="14">
        <v>40380</v>
      </c>
      <c r="R86">
        <v>49.21</v>
      </c>
      <c r="S86" s="2">
        <f t="shared" si="11"/>
        <v>19.684000000000001</v>
      </c>
      <c r="T86" s="2">
        <f t="shared" si="12"/>
        <v>29.526</v>
      </c>
      <c r="V86" s="14">
        <v>40378</v>
      </c>
      <c r="W86" s="2">
        <v>20.23</v>
      </c>
      <c r="X86" s="2">
        <f t="shared" si="13"/>
        <v>8.0920000000000005</v>
      </c>
    </row>
    <row r="87" spans="1:24">
      <c r="A87" s="8">
        <v>40375</v>
      </c>
      <c r="B87" s="7">
        <v>20.89</v>
      </c>
      <c r="C87" s="2">
        <f t="shared" si="7"/>
        <v>4.1779999999999999</v>
      </c>
      <c r="E87" s="11">
        <v>40379</v>
      </c>
      <c r="F87" s="10">
        <v>12.94</v>
      </c>
      <c r="G87" s="2">
        <f t="shared" si="8"/>
        <v>1.294</v>
      </c>
      <c r="I87" s="14">
        <v>40375</v>
      </c>
      <c r="J87" s="2">
        <v>105.83</v>
      </c>
      <c r="K87" s="2">
        <f t="shared" si="9"/>
        <v>21.166</v>
      </c>
      <c r="M87" s="14">
        <v>40378</v>
      </c>
      <c r="N87">
        <v>12.78</v>
      </c>
      <c r="O87" s="2">
        <f t="shared" si="10"/>
        <v>1.278</v>
      </c>
      <c r="Q87" s="14">
        <v>40379</v>
      </c>
      <c r="R87">
        <v>49.21</v>
      </c>
      <c r="S87" s="2">
        <f t="shared" si="11"/>
        <v>19.684000000000001</v>
      </c>
      <c r="T87" s="2">
        <f t="shared" si="12"/>
        <v>29.526</v>
      </c>
      <c r="V87" s="14">
        <v>40375</v>
      </c>
      <c r="W87" s="2">
        <v>20.260000000000002</v>
      </c>
      <c r="X87" s="2">
        <f t="shared" si="13"/>
        <v>8.104000000000001</v>
      </c>
    </row>
    <row r="88" spans="1:24">
      <c r="A88" s="8">
        <v>40374</v>
      </c>
      <c r="B88" s="7">
        <v>21.21</v>
      </c>
      <c r="C88" s="2">
        <f t="shared" si="7"/>
        <v>4.242</v>
      </c>
      <c r="E88" s="11">
        <v>40378</v>
      </c>
      <c r="F88" s="10">
        <v>12.98</v>
      </c>
      <c r="G88" s="2">
        <f t="shared" si="8"/>
        <v>1.298</v>
      </c>
      <c r="I88" s="14">
        <v>40374</v>
      </c>
      <c r="J88" s="2">
        <v>106.13</v>
      </c>
      <c r="K88" s="2">
        <f t="shared" si="9"/>
        <v>21.225999999999999</v>
      </c>
      <c r="M88" s="14">
        <v>40375</v>
      </c>
      <c r="N88">
        <v>12.86</v>
      </c>
      <c r="O88" s="2">
        <f t="shared" si="10"/>
        <v>1.286</v>
      </c>
      <c r="Q88" s="14">
        <v>40378</v>
      </c>
      <c r="R88">
        <v>49.21</v>
      </c>
      <c r="S88" s="2">
        <f t="shared" si="11"/>
        <v>19.684000000000001</v>
      </c>
      <c r="T88" s="2">
        <f t="shared" si="12"/>
        <v>29.526</v>
      </c>
      <c r="V88" s="14">
        <v>40374</v>
      </c>
      <c r="W88" s="2">
        <v>20.79</v>
      </c>
      <c r="X88" s="2">
        <f t="shared" si="13"/>
        <v>8.3160000000000007</v>
      </c>
    </row>
    <row r="89" spans="1:24">
      <c r="A89" s="8">
        <v>40373</v>
      </c>
      <c r="B89" s="7">
        <v>21.15</v>
      </c>
      <c r="C89" s="2">
        <f t="shared" si="7"/>
        <v>4.2299999999999995</v>
      </c>
      <c r="E89" s="11">
        <v>40375</v>
      </c>
      <c r="F89" s="10">
        <v>13</v>
      </c>
      <c r="G89" s="2">
        <f t="shared" si="8"/>
        <v>1.3</v>
      </c>
      <c r="I89" s="14">
        <v>40373</v>
      </c>
      <c r="J89" s="2">
        <v>106.27</v>
      </c>
      <c r="K89" s="2">
        <f t="shared" si="9"/>
        <v>21.254000000000001</v>
      </c>
      <c r="M89" s="14">
        <v>40374</v>
      </c>
      <c r="N89">
        <v>12.91</v>
      </c>
      <c r="O89" s="2">
        <f t="shared" si="10"/>
        <v>1.2910000000000001</v>
      </c>
      <c r="Q89" s="14">
        <v>40375</v>
      </c>
      <c r="R89">
        <v>49.2</v>
      </c>
      <c r="S89" s="2">
        <f t="shared" si="11"/>
        <v>19.680000000000003</v>
      </c>
      <c r="T89" s="2">
        <f t="shared" si="12"/>
        <v>29.52</v>
      </c>
      <c r="V89" s="14">
        <v>40373</v>
      </c>
      <c r="W89" s="2">
        <v>21.06</v>
      </c>
      <c r="X89" s="2">
        <f t="shared" si="13"/>
        <v>8.4239999999999995</v>
      </c>
    </row>
    <row r="90" spans="1:24">
      <c r="A90" s="8">
        <v>40372</v>
      </c>
      <c r="B90" s="7">
        <v>21.11</v>
      </c>
      <c r="C90" s="2">
        <f t="shared" si="7"/>
        <v>4.2220000000000004</v>
      </c>
      <c r="E90" s="11">
        <v>40374</v>
      </c>
      <c r="F90" s="10">
        <v>13.05</v>
      </c>
      <c r="G90" s="2">
        <f t="shared" si="8"/>
        <v>1.3050000000000002</v>
      </c>
      <c r="I90" s="14">
        <v>40372</v>
      </c>
      <c r="J90" s="2">
        <v>106.29</v>
      </c>
      <c r="K90" s="2">
        <f t="shared" si="9"/>
        <v>21.258000000000003</v>
      </c>
      <c r="M90" s="14">
        <v>40373</v>
      </c>
      <c r="N90">
        <v>12.91</v>
      </c>
      <c r="O90" s="2">
        <f t="shared" si="10"/>
        <v>1.2910000000000001</v>
      </c>
      <c r="Q90" s="14">
        <v>40374</v>
      </c>
      <c r="R90">
        <v>49.2</v>
      </c>
      <c r="S90" s="2">
        <f t="shared" si="11"/>
        <v>19.680000000000003</v>
      </c>
      <c r="T90" s="2">
        <f t="shared" si="12"/>
        <v>29.52</v>
      </c>
      <c r="V90" s="14">
        <v>40372</v>
      </c>
      <c r="W90" s="2">
        <v>21.08</v>
      </c>
      <c r="X90" s="2">
        <f t="shared" si="13"/>
        <v>8.4320000000000004</v>
      </c>
    </row>
    <row r="91" spans="1:24">
      <c r="A91" s="8">
        <v>40371</v>
      </c>
      <c r="B91" s="7">
        <v>21.1</v>
      </c>
      <c r="C91" s="2">
        <f t="shared" si="7"/>
        <v>4.2200000000000006</v>
      </c>
      <c r="E91" s="11">
        <v>40373</v>
      </c>
      <c r="F91" s="10">
        <v>13.09</v>
      </c>
      <c r="G91" s="2">
        <f t="shared" si="8"/>
        <v>1.3090000000000002</v>
      </c>
      <c r="I91" s="14">
        <v>40371</v>
      </c>
      <c r="J91" s="2">
        <v>106.19</v>
      </c>
      <c r="K91" s="2">
        <f t="shared" si="9"/>
        <v>21.238</v>
      </c>
      <c r="M91" s="14">
        <v>40372</v>
      </c>
      <c r="N91">
        <v>12.9</v>
      </c>
      <c r="O91" s="2">
        <f t="shared" si="10"/>
        <v>1.29</v>
      </c>
      <c r="Q91" s="14">
        <v>40373</v>
      </c>
      <c r="R91">
        <v>49.21</v>
      </c>
      <c r="S91" s="2">
        <f t="shared" si="11"/>
        <v>19.684000000000001</v>
      </c>
      <c r="T91" s="2">
        <f t="shared" si="12"/>
        <v>29.526</v>
      </c>
      <c r="V91" s="14">
        <v>40371</v>
      </c>
      <c r="W91" s="2">
        <v>20.88</v>
      </c>
      <c r="X91" s="2">
        <f t="shared" si="13"/>
        <v>8.3520000000000003</v>
      </c>
    </row>
    <row r="92" spans="1:24">
      <c r="A92" s="8">
        <v>40368</v>
      </c>
      <c r="B92" s="7">
        <v>20.92</v>
      </c>
      <c r="C92" s="2">
        <f t="shared" si="7"/>
        <v>4.1840000000000002</v>
      </c>
      <c r="E92" s="11">
        <v>40372</v>
      </c>
      <c r="F92" s="10">
        <v>13.18</v>
      </c>
      <c r="G92" s="2">
        <f t="shared" si="8"/>
        <v>1.3180000000000001</v>
      </c>
      <c r="I92" s="14">
        <v>40368</v>
      </c>
      <c r="J92" s="2">
        <v>105.94</v>
      </c>
      <c r="K92" s="2">
        <f t="shared" si="9"/>
        <v>21.188000000000002</v>
      </c>
      <c r="M92" s="14">
        <v>40371</v>
      </c>
      <c r="N92">
        <v>12.86</v>
      </c>
      <c r="O92" s="2">
        <f t="shared" si="10"/>
        <v>1.286</v>
      </c>
      <c r="Q92" s="14">
        <v>40372</v>
      </c>
      <c r="R92">
        <v>49.21</v>
      </c>
      <c r="S92" s="2">
        <f t="shared" si="11"/>
        <v>19.684000000000001</v>
      </c>
      <c r="T92" s="2">
        <f t="shared" si="12"/>
        <v>29.526</v>
      </c>
      <c r="V92" s="14">
        <v>40368</v>
      </c>
      <c r="W92" s="2">
        <v>20.8</v>
      </c>
      <c r="X92" s="2">
        <f t="shared" si="13"/>
        <v>8.32</v>
      </c>
    </row>
    <row r="93" spans="1:24">
      <c r="A93" s="8">
        <v>40367</v>
      </c>
      <c r="B93" s="7">
        <v>20.62</v>
      </c>
      <c r="C93" s="2">
        <f t="shared" si="7"/>
        <v>4.1240000000000006</v>
      </c>
      <c r="E93" s="11">
        <v>40371</v>
      </c>
      <c r="F93" s="10">
        <v>13.12</v>
      </c>
      <c r="G93" s="2">
        <f t="shared" si="8"/>
        <v>1.3120000000000001</v>
      </c>
      <c r="I93" s="14">
        <v>40367</v>
      </c>
      <c r="J93" s="2">
        <v>105.8</v>
      </c>
      <c r="K93" s="2">
        <f t="shared" si="9"/>
        <v>21.16</v>
      </c>
      <c r="M93" s="14">
        <v>40368</v>
      </c>
      <c r="N93">
        <v>12.81</v>
      </c>
      <c r="O93" s="2">
        <f t="shared" si="10"/>
        <v>1.2810000000000001</v>
      </c>
      <c r="Q93" s="14">
        <v>40371</v>
      </c>
      <c r="R93">
        <v>49.2</v>
      </c>
      <c r="S93" s="2">
        <f t="shared" si="11"/>
        <v>19.680000000000003</v>
      </c>
      <c r="T93" s="2">
        <f t="shared" si="12"/>
        <v>29.52</v>
      </c>
      <c r="V93" s="14">
        <v>40367</v>
      </c>
      <c r="W93" s="2">
        <v>20.6</v>
      </c>
      <c r="X93" s="2">
        <f t="shared" si="13"/>
        <v>8.24</v>
      </c>
    </row>
    <row r="94" spans="1:24">
      <c r="A94" s="8">
        <v>40366</v>
      </c>
      <c r="B94" s="7">
        <v>20.27</v>
      </c>
      <c r="C94" s="2">
        <f t="shared" si="7"/>
        <v>4.0540000000000003</v>
      </c>
      <c r="E94" s="11">
        <v>40368</v>
      </c>
      <c r="F94" s="10">
        <v>13.1</v>
      </c>
      <c r="G94" s="2">
        <f t="shared" si="8"/>
        <v>1.31</v>
      </c>
      <c r="I94" s="14">
        <v>40366</v>
      </c>
      <c r="J94" s="2">
        <v>105.59</v>
      </c>
      <c r="K94" s="2">
        <f t="shared" si="9"/>
        <v>21.118000000000002</v>
      </c>
      <c r="M94" s="14">
        <v>40367</v>
      </c>
      <c r="N94">
        <v>12.78</v>
      </c>
      <c r="O94" s="2">
        <f t="shared" si="10"/>
        <v>1.278</v>
      </c>
      <c r="Q94" s="14">
        <v>40368</v>
      </c>
      <c r="R94">
        <v>49.19</v>
      </c>
      <c r="S94" s="2">
        <f t="shared" si="11"/>
        <v>19.676000000000002</v>
      </c>
      <c r="T94" s="2">
        <f t="shared" si="12"/>
        <v>29.513999999999996</v>
      </c>
      <c r="V94" s="14">
        <v>40366</v>
      </c>
      <c r="W94" s="2">
        <v>20.43</v>
      </c>
      <c r="X94" s="2">
        <f t="shared" si="13"/>
        <v>8.1720000000000006</v>
      </c>
    </row>
    <row r="95" spans="1:24">
      <c r="A95" s="8">
        <v>40365</v>
      </c>
      <c r="B95" s="7">
        <v>20.37</v>
      </c>
      <c r="C95" s="2">
        <f t="shared" si="7"/>
        <v>4.0740000000000007</v>
      </c>
      <c r="E95" s="11">
        <v>40367</v>
      </c>
      <c r="F95" s="10">
        <v>13.16</v>
      </c>
      <c r="G95" s="2">
        <f t="shared" si="8"/>
        <v>1.3160000000000001</v>
      </c>
      <c r="I95" s="14">
        <v>40365</v>
      </c>
      <c r="J95" s="2">
        <v>105.48</v>
      </c>
      <c r="K95" s="2">
        <f t="shared" si="9"/>
        <v>21.096000000000004</v>
      </c>
      <c r="M95" s="14">
        <v>40366</v>
      </c>
      <c r="N95">
        <v>12.65</v>
      </c>
      <c r="O95" s="2">
        <f t="shared" si="10"/>
        <v>1.2650000000000001</v>
      </c>
      <c r="Q95" s="14">
        <v>40367</v>
      </c>
      <c r="R95">
        <v>49.2</v>
      </c>
      <c r="S95" s="2">
        <f t="shared" si="11"/>
        <v>19.680000000000003</v>
      </c>
      <c r="T95" s="2">
        <f t="shared" si="12"/>
        <v>29.52</v>
      </c>
      <c r="V95" s="14">
        <v>40365</v>
      </c>
      <c r="W95" s="2">
        <v>20.02</v>
      </c>
      <c r="X95" s="2">
        <f t="shared" si="13"/>
        <v>8.0080000000000009</v>
      </c>
    </row>
    <row r="96" spans="1:24">
      <c r="A96" s="8">
        <v>40364</v>
      </c>
      <c r="B96" s="7">
        <v>20.170000000000002</v>
      </c>
      <c r="C96" s="2">
        <f t="shared" si="7"/>
        <v>4.0340000000000007</v>
      </c>
      <c r="E96" s="11">
        <v>40366</v>
      </c>
      <c r="F96" s="10">
        <v>13.14</v>
      </c>
      <c r="G96" s="2">
        <f t="shared" si="8"/>
        <v>1.3140000000000001</v>
      </c>
      <c r="I96" s="14">
        <v>40364</v>
      </c>
      <c r="J96" s="2">
        <v>105.34</v>
      </c>
      <c r="K96" s="2">
        <f t="shared" si="9"/>
        <v>21.068000000000001</v>
      </c>
      <c r="M96" s="14">
        <v>40365</v>
      </c>
      <c r="N96">
        <v>12.65</v>
      </c>
      <c r="O96" s="2">
        <f t="shared" si="10"/>
        <v>1.2650000000000001</v>
      </c>
      <c r="Q96" s="14">
        <v>40366</v>
      </c>
      <c r="R96">
        <v>49.2</v>
      </c>
      <c r="S96" s="2">
        <f t="shared" si="11"/>
        <v>19.680000000000003</v>
      </c>
      <c r="T96" s="2">
        <f t="shared" si="12"/>
        <v>29.52</v>
      </c>
      <c r="V96" s="14">
        <v>40364</v>
      </c>
      <c r="W96" s="2">
        <v>19.86</v>
      </c>
      <c r="X96" s="2">
        <f t="shared" si="13"/>
        <v>7.944</v>
      </c>
    </row>
    <row r="97" spans="1:24">
      <c r="A97" s="8">
        <v>40361</v>
      </c>
      <c r="B97" s="7">
        <v>20.14</v>
      </c>
      <c r="C97" s="2">
        <f t="shared" si="7"/>
        <v>4.0280000000000005</v>
      </c>
      <c r="E97" s="11">
        <v>40365</v>
      </c>
      <c r="F97" s="10">
        <v>13.21</v>
      </c>
      <c r="G97" s="2">
        <f t="shared" si="8"/>
        <v>1.3210000000000002</v>
      </c>
      <c r="I97" s="14">
        <v>40361</v>
      </c>
      <c r="J97" s="2">
        <v>105.3</v>
      </c>
      <c r="K97" s="2">
        <f t="shared" si="9"/>
        <v>21.060000000000002</v>
      </c>
      <c r="M97" s="14">
        <v>40364</v>
      </c>
      <c r="N97">
        <v>12.63</v>
      </c>
      <c r="O97" s="2">
        <f t="shared" si="10"/>
        <v>1.2630000000000001</v>
      </c>
      <c r="Q97" s="14">
        <v>40365</v>
      </c>
      <c r="R97">
        <v>49.2</v>
      </c>
      <c r="S97" s="2">
        <f t="shared" si="11"/>
        <v>19.680000000000003</v>
      </c>
      <c r="T97" s="2">
        <f t="shared" si="12"/>
        <v>29.52</v>
      </c>
      <c r="V97" s="14">
        <v>40361</v>
      </c>
      <c r="W97" s="2">
        <v>19.8</v>
      </c>
      <c r="X97" s="2">
        <f t="shared" si="13"/>
        <v>7.9200000000000008</v>
      </c>
    </row>
    <row r="98" spans="1:24">
      <c r="A98" s="8">
        <v>40360</v>
      </c>
      <c r="B98" s="7">
        <v>20.37</v>
      </c>
      <c r="C98" s="2">
        <f t="shared" si="7"/>
        <v>4.0740000000000007</v>
      </c>
      <c r="E98" s="11">
        <v>40364</v>
      </c>
      <c r="F98" s="10">
        <v>13.16</v>
      </c>
      <c r="G98" s="2">
        <f t="shared" si="8"/>
        <v>1.3160000000000001</v>
      </c>
      <c r="I98" s="14">
        <v>40360</v>
      </c>
      <c r="J98" s="2">
        <v>105.51</v>
      </c>
      <c r="K98" s="2">
        <f t="shared" si="9"/>
        <v>21.102000000000004</v>
      </c>
      <c r="M98" s="14">
        <v>40361</v>
      </c>
      <c r="N98">
        <v>12.64</v>
      </c>
      <c r="O98" s="2">
        <f t="shared" si="10"/>
        <v>1.2640000000000002</v>
      </c>
      <c r="Q98" s="14">
        <v>40364</v>
      </c>
      <c r="R98">
        <v>49.2</v>
      </c>
      <c r="S98" s="2">
        <f t="shared" si="11"/>
        <v>19.680000000000003</v>
      </c>
      <c r="T98" s="2">
        <f t="shared" si="12"/>
        <v>29.52</v>
      </c>
      <c r="V98" s="14">
        <v>40360</v>
      </c>
      <c r="W98" s="2">
        <v>20.03</v>
      </c>
      <c r="X98" s="2">
        <f t="shared" si="13"/>
        <v>8.0120000000000005</v>
      </c>
    </row>
    <row r="99" spans="1:24">
      <c r="A99" s="8">
        <v>40359</v>
      </c>
      <c r="B99" s="7">
        <v>20.84</v>
      </c>
      <c r="C99" s="2">
        <f t="shared" si="7"/>
        <v>4.1680000000000001</v>
      </c>
      <c r="E99" s="11">
        <v>40361</v>
      </c>
      <c r="F99" s="10">
        <v>13.25</v>
      </c>
      <c r="G99" s="2">
        <f t="shared" si="8"/>
        <v>1.3250000000000002</v>
      </c>
      <c r="I99" s="14">
        <v>40359</v>
      </c>
      <c r="J99" s="2">
        <v>105.79</v>
      </c>
      <c r="K99" s="2">
        <f t="shared" si="9"/>
        <v>21.158000000000001</v>
      </c>
      <c r="M99" s="14">
        <v>40360</v>
      </c>
      <c r="N99">
        <v>12.68</v>
      </c>
      <c r="O99" s="2">
        <f t="shared" si="10"/>
        <v>1.268</v>
      </c>
      <c r="Q99" s="14">
        <v>40361</v>
      </c>
      <c r="R99">
        <v>49.19</v>
      </c>
      <c r="S99" s="2">
        <f t="shared" si="11"/>
        <v>19.676000000000002</v>
      </c>
      <c r="T99" s="2">
        <f t="shared" si="12"/>
        <v>29.513999999999996</v>
      </c>
      <c r="V99" s="14">
        <v>40359</v>
      </c>
      <c r="W99" s="2">
        <v>20.46</v>
      </c>
      <c r="X99" s="2">
        <f t="shared" si="13"/>
        <v>8.1840000000000011</v>
      </c>
    </row>
    <row r="100" spans="1:24">
      <c r="A100" s="8">
        <v>40358</v>
      </c>
      <c r="B100" s="7">
        <v>21.37</v>
      </c>
      <c r="C100" s="2">
        <f t="shared" si="7"/>
        <v>4.274</v>
      </c>
      <c r="E100" s="11">
        <v>40360</v>
      </c>
      <c r="F100" s="10">
        <v>13.35</v>
      </c>
      <c r="G100" s="2">
        <f t="shared" si="8"/>
        <v>1.335</v>
      </c>
      <c r="I100" s="14">
        <v>40358</v>
      </c>
      <c r="J100" s="2">
        <v>106</v>
      </c>
      <c r="K100" s="2">
        <f t="shared" si="9"/>
        <v>21.200000000000003</v>
      </c>
      <c r="M100" s="14">
        <v>40359</v>
      </c>
      <c r="N100">
        <v>12.75</v>
      </c>
      <c r="O100" s="2">
        <f t="shared" si="10"/>
        <v>1.2750000000000001</v>
      </c>
      <c r="Q100" s="14">
        <v>40360</v>
      </c>
      <c r="R100">
        <v>49.19</v>
      </c>
      <c r="S100" s="2">
        <f t="shared" si="11"/>
        <v>19.676000000000002</v>
      </c>
      <c r="T100" s="2">
        <f t="shared" si="12"/>
        <v>29.513999999999996</v>
      </c>
      <c r="V100" s="14">
        <v>40358</v>
      </c>
      <c r="W100" s="2">
        <v>20.72</v>
      </c>
      <c r="X100" s="2">
        <f t="shared" si="13"/>
        <v>8.2880000000000003</v>
      </c>
    </row>
    <row r="101" spans="1:24">
      <c r="A101" s="8">
        <v>40357</v>
      </c>
      <c r="B101" s="7">
        <v>21.5</v>
      </c>
      <c r="C101" s="2">
        <f t="shared" si="7"/>
        <v>4.3</v>
      </c>
      <c r="E101" s="11">
        <v>40359</v>
      </c>
      <c r="F101" s="10">
        <v>13.42</v>
      </c>
      <c r="G101" s="2">
        <f t="shared" si="8"/>
        <v>1.3420000000000001</v>
      </c>
      <c r="I101" s="14">
        <v>40357</v>
      </c>
      <c r="J101" s="2">
        <v>105.98</v>
      </c>
      <c r="K101" s="2">
        <f t="shared" si="9"/>
        <v>21.196000000000002</v>
      </c>
      <c r="M101" s="14">
        <v>40358</v>
      </c>
      <c r="N101">
        <v>12.85</v>
      </c>
      <c r="O101" s="2">
        <f t="shared" si="10"/>
        <v>1.2850000000000001</v>
      </c>
      <c r="Q101" s="14">
        <v>40359</v>
      </c>
      <c r="R101">
        <v>49.19</v>
      </c>
      <c r="S101" s="2">
        <f t="shared" si="11"/>
        <v>19.676000000000002</v>
      </c>
      <c r="T101" s="2">
        <f t="shared" si="12"/>
        <v>29.513999999999996</v>
      </c>
      <c r="V101" s="14">
        <v>40357</v>
      </c>
      <c r="W101" s="2">
        <v>21.13</v>
      </c>
      <c r="X101" s="2">
        <f t="shared" si="13"/>
        <v>8.452</v>
      </c>
    </row>
    <row r="102" spans="1:24">
      <c r="A102" s="8">
        <v>40354</v>
      </c>
      <c r="B102" s="7">
        <v>21.38</v>
      </c>
      <c r="C102" s="2">
        <f t="shared" si="7"/>
        <v>4.2759999999999998</v>
      </c>
      <c r="E102" s="11">
        <v>40358</v>
      </c>
      <c r="F102" s="10">
        <v>13.41</v>
      </c>
      <c r="G102" s="2">
        <f t="shared" si="8"/>
        <v>1.3410000000000002</v>
      </c>
      <c r="I102" s="14">
        <v>40354</v>
      </c>
      <c r="J102" s="2">
        <v>105.75</v>
      </c>
      <c r="K102" s="2">
        <f t="shared" si="9"/>
        <v>21.150000000000002</v>
      </c>
      <c r="M102" s="14">
        <v>40357</v>
      </c>
      <c r="N102">
        <v>12.85</v>
      </c>
      <c r="O102" s="2">
        <f t="shared" si="10"/>
        <v>1.2850000000000001</v>
      </c>
      <c r="Q102" s="14">
        <v>40358</v>
      </c>
      <c r="R102">
        <v>49.19</v>
      </c>
      <c r="S102" s="2">
        <f t="shared" si="11"/>
        <v>19.676000000000002</v>
      </c>
      <c r="T102" s="2">
        <f t="shared" si="12"/>
        <v>29.513999999999996</v>
      </c>
      <c r="V102" s="14">
        <v>40354</v>
      </c>
      <c r="W102" s="2">
        <v>21.14</v>
      </c>
      <c r="X102" s="2">
        <f t="shared" si="13"/>
        <v>8.4560000000000013</v>
      </c>
    </row>
    <row r="103" spans="1:24">
      <c r="A103" s="8">
        <v>40353</v>
      </c>
      <c r="B103" s="7">
        <v>21.74</v>
      </c>
      <c r="C103" s="2">
        <f t="shared" si="7"/>
        <v>4.3479999999999999</v>
      </c>
      <c r="E103" s="11">
        <v>40357</v>
      </c>
      <c r="F103" s="10">
        <v>13.38</v>
      </c>
      <c r="G103" s="2">
        <f t="shared" si="8"/>
        <v>1.3380000000000001</v>
      </c>
      <c r="I103" s="14">
        <v>40353</v>
      </c>
      <c r="J103" s="2">
        <v>105.74</v>
      </c>
      <c r="K103" s="2">
        <f t="shared" si="9"/>
        <v>21.148</v>
      </c>
      <c r="M103" s="14">
        <v>40354</v>
      </c>
      <c r="N103">
        <v>12.88</v>
      </c>
      <c r="O103" s="2">
        <f t="shared" si="10"/>
        <v>1.2880000000000003</v>
      </c>
      <c r="Q103" s="14">
        <v>40357</v>
      </c>
      <c r="R103">
        <v>49.19</v>
      </c>
      <c r="S103" s="2">
        <f t="shared" si="11"/>
        <v>19.676000000000002</v>
      </c>
      <c r="T103" s="2">
        <f t="shared" si="12"/>
        <v>29.513999999999996</v>
      </c>
      <c r="V103" s="14">
        <v>40353</v>
      </c>
      <c r="W103" s="2">
        <v>21.15</v>
      </c>
      <c r="X103" s="2">
        <f t="shared" si="13"/>
        <v>8.4599999999999991</v>
      </c>
    </row>
    <row r="104" spans="1:24">
      <c r="A104" s="8">
        <v>40352</v>
      </c>
      <c r="B104" s="7">
        <v>21.97</v>
      </c>
      <c r="C104" s="2">
        <f t="shared" si="7"/>
        <v>4.3940000000000001</v>
      </c>
      <c r="E104" s="11">
        <v>40354</v>
      </c>
      <c r="F104" s="10">
        <v>13.38</v>
      </c>
      <c r="G104" s="2">
        <f t="shared" si="8"/>
        <v>1.3380000000000001</v>
      </c>
      <c r="I104" s="14">
        <v>40351</v>
      </c>
      <c r="J104" s="2">
        <v>105.85</v>
      </c>
      <c r="K104" s="2">
        <f t="shared" si="9"/>
        <v>21.17</v>
      </c>
      <c r="M104" s="14">
        <v>40353</v>
      </c>
      <c r="N104">
        <v>12.94</v>
      </c>
      <c r="O104" s="2">
        <f t="shared" si="10"/>
        <v>1.294</v>
      </c>
      <c r="Q104" s="14">
        <v>40354</v>
      </c>
      <c r="R104">
        <v>49.18</v>
      </c>
      <c r="S104" s="2">
        <f t="shared" si="11"/>
        <v>19.672000000000001</v>
      </c>
      <c r="T104" s="2">
        <f t="shared" si="12"/>
        <v>29.507999999999999</v>
      </c>
      <c r="V104" s="14">
        <v>40351</v>
      </c>
      <c r="W104" s="2">
        <v>21.66</v>
      </c>
      <c r="X104" s="2">
        <f t="shared" si="13"/>
        <v>8.6639999999999997</v>
      </c>
    </row>
    <row r="105" spans="1:24">
      <c r="A105" s="8">
        <v>40351</v>
      </c>
      <c r="B105" s="7">
        <v>22.14</v>
      </c>
      <c r="C105" s="2">
        <f t="shared" si="7"/>
        <v>4.4279999999999999</v>
      </c>
      <c r="E105" s="11">
        <v>40353</v>
      </c>
      <c r="F105" s="10">
        <v>13.43</v>
      </c>
      <c r="G105" s="2">
        <f t="shared" si="8"/>
        <v>1.343</v>
      </c>
      <c r="I105" s="14">
        <v>40350</v>
      </c>
      <c r="J105" s="2">
        <v>105.68</v>
      </c>
      <c r="K105" s="2">
        <f t="shared" si="9"/>
        <v>21.136000000000003</v>
      </c>
      <c r="M105" s="14">
        <v>40352</v>
      </c>
      <c r="N105">
        <v>12.98</v>
      </c>
      <c r="O105" s="2">
        <f t="shared" si="10"/>
        <v>1.298</v>
      </c>
      <c r="Q105" s="14">
        <v>40353</v>
      </c>
      <c r="R105">
        <v>49.18</v>
      </c>
      <c r="S105" s="2">
        <f t="shared" si="11"/>
        <v>19.672000000000001</v>
      </c>
      <c r="T105" s="2">
        <f t="shared" si="12"/>
        <v>29.507999999999999</v>
      </c>
      <c r="V105" s="14">
        <v>40350</v>
      </c>
      <c r="W105" s="2">
        <v>21.78</v>
      </c>
      <c r="X105" s="2">
        <f t="shared" si="13"/>
        <v>8.7120000000000015</v>
      </c>
    </row>
    <row r="106" spans="1:24">
      <c r="A106" s="8">
        <v>40350</v>
      </c>
      <c r="B106" s="7">
        <v>22.26</v>
      </c>
      <c r="C106" s="2">
        <f t="shared" si="7"/>
        <v>4.4520000000000008</v>
      </c>
      <c r="E106" s="11">
        <v>40352</v>
      </c>
      <c r="F106" s="10">
        <v>13.42</v>
      </c>
      <c r="G106" s="2">
        <f t="shared" si="8"/>
        <v>1.3420000000000001</v>
      </c>
      <c r="I106" s="14">
        <v>40347</v>
      </c>
      <c r="J106" s="2">
        <v>105.46</v>
      </c>
      <c r="K106" s="2">
        <f t="shared" si="9"/>
        <v>21.091999999999999</v>
      </c>
      <c r="M106" s="14">
        <v>40351</v>
      </c>
      <c r="N106">
        <v>13.01</v>
      </c>
      <c r="O106" s="2">
        <f t="shared" si="10"/>
        <v>1.3010000000000002</v>
      </c>
      <c r="Q106" s="14">
        <v>40352</v>
      </c>
      <c r="R106">
        <v>49.18</v>
      </c>
      <c r="S106" s="2">
        <f t="shared" si="11"/>
        <v>19.672000000000001</v>
      </c>
      <c r="T106" s="2">
        <f t="shared" si="12"/>
        <v>29.507999999999999</v>
      </c>
      <c r="V106" s="14">
        <v>40347</v>
      </c>
      <c r="W106" s="2">
        <v>21.67</v>
      </c>
      <c r="X106" s="2">
        <f t="shared" si="13"/>
        <v>8.668000000000001</v>
      </c>
    </row>
    <row r="107" spans="1:24">
      <c r="A107" s="8">
        <v>40347</v>
      </c>
      <c r="B107" s="7">
        <v>21.95</v>
      </c>
      <c r="C107" s="2">
        <f t="shared" si="7"/>
        <v>4.3899999999999997</v>
      </c>
      <c r="E107" s="11">
        <v>40351</v>
      </c>
      <c r="F107" s="10">
        <v>13.34</v>
      </c>
      <c r="G107" s="2">
        <f t="shared" si="8"/>
        <v>1.3340000000000001</v>
      </c>
      <c r="I107" s="14">
        <v>40346</v>
      </c>
      <c r="J107" s="2">
        <v>105.37</v>
      </c>
      <c r="K107" s="2">
        <f t="shared" si="9"/>
        <v>21.074000000000002</v>
      </c>
      <c r="M107" s="14">
        <v>40350</v>
      </c>
      <c r="N107">
        <v>13.01</v>
      </c>
      <c r="O107" s="2">
        <f t="shared" si="10"/>
        <v>1.3010000000000002</v>
      </c>
      <c r="Q107" s="14">
        <v>40351</v>
      </c>
      <c r="R107">
        <v>49.18</v>
      </c>
      <c r="S107" s="2">
        <f t="shared" si="11"/>
        <v>19.672000000000001</v>
      </c>
      <c r="T107" s="2">
        <f t="shared" si="12"/>
        <v>29.507999999999999</v>
      </c>
      <c r="V107" s="14">
        <v>40346</v>
      </c>
      <c r="W107" s="2">
        <v>21.68</v>
      </c>
      <c r="X107" s="2">
        <f t="shared" si="13"/>
        <v>8.6720000000000006</v>
      </c>
    </row>
    <row r="108" spans="1:24">
      <c r="A108" s="8">
        <v>40346</v>
      </c>
      <c r="B108" s="7">
        <v>21.99</v>
      </c>
      <c r="C108" s="2">
        <f t="shared" si="7"/>
        <v>4.3979999999999997</v>
      </c>
      <c r="E108" s="11">
        <v>40350</v>
      </c>
      <c r="F108" s="10">
        <v>13.36</v>
      </c>
      <c r="G108" s="2">
        <f t="shared" si="8"/>
        <v>1.3360000000000001</v>
      </c>
      <c r="I108" s="14">
        <v>40345</v>
      </c>
      <c r="J108" s="2">
        <v>105.31</v>
      </c>
      <c r="K108" s="2">
        <f t="shared" si="9"/>
        <v>21.062000000000001</v>
      </c>
      <c r="M108" s="14">
        <v>40347</v>
      </c>
      <c r="N108">
        <v>12.99</v>
      </c>
      <c r="O108" s="2">
        <f t="shared" si="10"/>
        <v>1.2990000000000002</v>
      </c>
      <c r="Q108" s="14">
        <v>40350</v>
      </c>
      <c r="R108">
        <v>49.18</v>
      </c>
      <c r="S108" s="2">
        <f t="shared" si="11"/>
        <v>19.672000000000001</v>
      </c>
      <c r="T108" s="2">
        <f t="shared" si="12"/>
        <v>29.507999999999999</v>
      </c>
      <c r="V108" s="14">
        <v>40345</v>
      </c>
      <c r="W108" s="2">
        <v>21.71</v>
      </c>
      <c r="X108" s="2">
        <f t="shared" si="13"/>
        <v>8.6840000000000011</v>
      </c>
    </row>
    <row r="109" spans="1:24">
      <c r="A109" s="8">
        <v>40345</v>
      </c>
      <c r="B109" s="7">
        <v>22.01</v>
      </c>
      <c r="C109" s="2">
        <f t="shared" si="7"/>
        <v>4.4020000000000001</v>
      </c>
      <c r="E109" s="11">
        <v>40347</v>
      </c>
      <c r="F109" s="10">
        <v>13.36</v>
      </c>
      <c r="G109" s="2">
        <f t="shared" si="8"/>
        <v>1.3360000000000001</v>
      </c>
      <c r="I109" s="14">
        <v>40344</v>
      </c>
      <c r="J109" s="2">
        <v>105.24</v>
      </c>
      <c r="K109" s="2">
        <f t="shared" si="9"/>
        <v>21.048000000000002</v>
      </c>
      <c r="M109" s="14">
        <v>40346</v>
      </c>
      <c r="N109">
        <v>12.99</v>
      </c>
      <c r="O109" s="2">
        <f t="shared" si="10"/>
        <v>1.2990000000000002</v>
      </c>
      <c r="Q109" s="14">
        <v>40347</v>
      </c>
      <c r="R109">
        <v>49.18</v>
      </c>
      <c r="S109" s="2">
        <f t="shared" si="11"/>
        <v>19.672000000000001</v>
      </c>
      <c r="T109" s="2">
        <f t="shared" si="12"/>
        <v>29.507999999999999</v>
      </c>
      <c r="V109" s="14">
        <v>40344</v>
      </c>
      <c r="W109" s="2">
        <v>21.67</v>
      </c>
      <c r="X109" s="2">
        <f t="shared" si="13"/>
        <v>8.668000000000001</v>
      </c>
    </row>
    <row r="110" spans="1:24">
      <c r="A110" s="8">
        <v>40344</v>
      </c>
      <c r="B110" s="7">
        <v>21.68</v>
      </c>
      <c r="C110" s="2">
        <f t="shared" si="7"/>
        <v>4.3360000000000003</v>
      </c>
      <c r="E110" s="11">
        <v>40346</v>
      </c>
      <c r="F110" s="10">
        <v>13.37</v>
      </c>
      <c r="G110" s="2">
        <f t="shared" si="8"/>
        <v>1.337</v>
      </c>
      <c r="I110" s="14">
        <v>40343</v>
      </c>
      <c r="J110" s="2">
        <v>105.29</v>
      </c>
      <c r="K110" s="2">
        <f t="shared" si="9"/>
        <v>21.058000000000003</v>
      </c>
      <c r="M110" s="14">
        <v>40345</v>
      </c>
      <c r="N110">
        <v>12.99</v>
      </c>
      <c r="O110" s="2">
        <f t="shared" si="10"/>
        <v>1.2990000000000002</v>
      </c>
      <c r="Q110" s="14">
        <v>40346</v>
      </c>
      <c r="R110">
        <v>49.18</v>
      </c>
      <c r="S110" s="2">
        <f t="shared" si="11"/>
        <v>19.672000000000001</v>
      </c>
      <c r="T110" s="2">
        <f t="shared" si="12"/>
        <v>29.507999999999999</v>
      </c>
      <c r="V110" s="14">
        <v>40343</v>
      </c>
      <c r="W110" s="2">
        <v>21.39</v>
      </c>
      <c r="X110" s="2">
        <f t="shared" si="13"/>
        <v>8.5560000000000009</v>
      </c>
    </row>
    <row r="111" spans="1:24">
      <c r="A111" s="8">
        <v>40343</v>
      </c>
      <c r="B111" s="7">
        <v>21.62</v>
      </c>
      <c r="C111" s="2">
        <f t="shared" si="7"/>
        <v>4.3240000000000007</v>
      </c>
      <c r="E111" s="11">
        <v>40345</v>
      </c>
      <c r="F111" s="10">
        <v>13.35</v>
      </c>
      <c r="G111" s="2">
        <f t="shared" si="8"/>
        <v>1.335</v>
      </c>
      <c r="I111" s="14">
        <v>40340</v>
      </c>
      <c r="J111" s="2">
        <v>105.21</v>
      </c>
      <c r="K111" s="2">
        <f t="shared" si="9"/>
        <v>21.042000000000002</v>
      </c>
      <c r="M111" s="14">
        <v>40344</v>
      </c>
      <c r="N111">
        <v>12.93</v>
      </c>
      <c r="O111" s="2">
        <f t="shared" si="10"/>
        <v>1.2930000000000001</v>
      </c>
      <c r="Q111" s="14">
        <v>40345</v>
      </c>
      <c r="R111">
        <v>49.18</v>
      </c>
      <c r="S111" s="2">
        <f t="shared" si="11"/>
        <v>19.672000000000001</v>
      </c>
      <c r="T111" s="2">
        <f t="shared" si="12"/>
        <v>29.507999999999999</v>
      </c>
      <c r="V111" s="14">
        <v>40340</v>
      </c>
      <c r="W111" s="2">
        <v>21.5</v>
      </c>
      <c r="X111" s="2">
        <f t="shared" si="13"/>
        <v>8.6</v>
      </c>
    </row>
    <row r="112" spans="1:24">
      <c r="A112" s="8">
        <v>40340</v>
      </c>
      <c r="B112" s="7">
        <v>21.58</v>
      </c>
      <c r="C112" s="2">
        <f t="shared" si="7"/>
        <v>4.3159999999999998</v>
      </c>
      <c r="E112" s="11">
        <v>40344</v>
      </c>
      <c r="F112" s="10">
        <v>13.35</v>
      </c>
      <c r="G112" s="2">
        <f t="shared" si="8"/>
        <v>1.335</v>
      </c>
      <c r="I112" s="14">
        <v>40339</v>
      </c>
      <c r="J112" s="2">
        <v>105.07</v>
      </c>
      <c r="K112" s="2">
        <f t="shared" si="9"/>
        <v>21.013999999999999</v>
      </c>
      <c r="M112" s="14">
        <v>40343</v>
      </c>
      <c r="N112">
        <v>12.92</v>
      </c>
      <c r="O112" s="2">
        <f t="shared" si="10"/>
        <v>1.292</v>
      </c>
      <c r="Q112" s="14">
        <v>40344</v>
      </c>
      <c r="R112">
        <v>49.19</v>
      </c>
      <c r="S112" s="2">
        <f t="shared" si="11"/>
        <v>19.676000000000002</v>
      </c>
      <c r="T112" s="2">
        <f t="shared" si="12"/>
        <v>29.513999999999996</v>
      </c>
      <c r="V112" s="14">
        <v>40339</v>
      </c>
      <c r="W112" s="2">
        <v>21.37</v>
      </c>
      <c r="X112" s="2">
        <f t="shared" si="13"/>
        <v>8.548</v>
      </c>
    </row>
    <row r="113" spans="1:24">
      <c r="A113" s="8">
        <v>40339</v>
      </c>
      <c r="B113" s="7">
        <v>21.36</v>
      </c>
      <c r="C113" s="2">
        <f t="shared" si="7"/>
        <v>4.2720000000000002</v>
      </c>
      <c r="E113" s="11">
        <v>40343</v>
      </c>
      <c r="F113" s="10">
        <v>13.44</v>
      </c>
      <c r="G113" s="2">
        <f t="shared" si="8"/>
        <v>1.3440000000000001</v>
      </c>
      <c r="I113" s="14">
        <v>40338</v>
      </c>
      <c r="J113" s="2">
        <v>104.91</v>
      </c>
      <c r="K113" s="2">
        <f t="shared" si="9"/>
        <v>20.981999999999999</v>
      </c>
      <c r="M113" s="14">
        <v>40340</v>
      </c>
      <c r="N113">
        <v>12.87</v>
      </c>
      <c r="O113" s="2">
        <f t="shared" si="10"/>
        <v>1.2869999999999999</v>
      </c>
      <c r="Q113" s="14">
        <v>40343</v>
      </c>
      <c r="R113">
        <v>49.18</v>
      </c>
      <c r="S113" s="2">
        <f t="shared" si="11"/>
        <v>19.672000000000001</v>
      </c>
      <c r="T113" s="2">
        <f t="shared" si="12"/>
        <v>29.507999999999999</v>
      </c>
      <c r="V113" s="14">
        <v>40338</v>
      </c>
      <c r="W113" s="2">
        <v>20.96</v>
      </c>
      <c r="X113" s="2">
        <f t="shared" si="13"/>
        <v>8.3840000000000003</v>
      </c>
    </row>
    <row r="114" spans="1:24">
      <c r="A114" s="8">
        <v>40338</v>
      </c>
      <c r="B114" s="7">
        <v>21.14</v>
      </c>
      <c r="C114" s="2">
        <f t="shared" si="7"/>
        <v>4.2280000000000006</v>
      </c>
      <c r="E114" s="11">
        <v>40340</v>
      </c>
      <c r="F114" s="10">
        <v>13.44</v>
      </c>
      <c r="G114" s="2">
        <f t="shared" si="8"/>
        <v>1.3440000000000001</v>
      </c>
      <c r="I114" s="14">
        <v>40337</v>
      </c>
      <c r="J114" s="2">
        <v>105.07</v>
      </c>
      <c r="K114" s="2">
        <f t="shared" si="9"/>
        <v>21.013999999999999</v>
      </c>
      <c r="M114" s="14">
        <v>40339</v>
      </c>
      <c r="N114">
        <v>12.78</v>
      </c>
      <c r="O114" s="2">
        <f t="shared" si="10"/>
        <v>1.278</v>
      </c>
      <c r="Q114" s="14">
        <v>40340</v>
      </c>
      <c r="R114">
        <v>49.17</v>
      </c>
      <c r="S114" s="2">
        <f t="shared" si="11"/>
        <v>19.668000000000003</v>
      </c>
      <c r="T114" s="2">
        <f t="shared" si="12"/>
        <v>29.501999999999999</v>
      </c>
      <c r="V114" s="14">
        <v>40337</v>
      </c>
      <c r="W114" s="2">
        <v>21.05</v>
      </c>
      <c r="X114" s="2">
        <f t="shared" si="13"/>
        <v>8.42</v>
      </c>
    </row>
    <row r="115" spans="1:24">
      <c r="A115" s="8">
        <v>40337</v>
      </c>
      <c r="B115" s="7">
        <v>21.04</v>
      </c>
      <c r="C115" s="2">
        <f t="shared" si="7"/>
        <v>4.2080000000000002</v>
      </c>
      <c r="E115" s="11">
        <v>40339</v>
      </c>
      <c r="F115" s="10">
        <v>13.47</v>
      </c>
      <c r="G115" s="2">
        <f t="shared" si="8"/>
        <v>1.3470000000000002</v>
      </c>
      <c r="I115" s="14">
        <v>40336</v>
      </c>
      <c r="J115" s="2">
        <v>105.1</v>
      </c>
      <c r="K115" s="2">
        <f t="shared" si="9"/>
        <v>21.02</v>
      </c>
      <c r="M115" s="14">
        <v>40338</v>
      </c>
      <c r="N115">
        <v>12.79</v>
      </c>
      <c r="O115" s="2">
        <f t="shared" si="10"/>
        <v>1.2789999999999999</v>
      </c>
      <c r="Q115" s="14">
        <v>40339</v>
      </c>
      <c r="R115">
        <v>49.17</v>
      </c>
      <c r="S115" s="2">
        <f t="shared" si="11"/>
        <v>19.668000000000003</v>
      </c>
      <c r="T115" s="2">
        <f t="shared" si="12"/>
        <v>29.501999999999999</v>
      </c>
      <c r="V115" s="14">
        <v>40336</v>
      </c>
      <c r="W115" s="2">
        <v>21</v>
      </c>
      <c r="X115" s="2">
        <f t="shared" si="13"/>
        <v>8.4</v>
      </c>
    </row>
    <row r="116" spans="1:24">
      <c r="A116" s="8">
        <v>40336</v>
      </c>
      <c r="B116" s="7">
        <v>21.06</v>
      </c>
      <c r="C116" s="2">
        <f t="shared" si="7"/>
        <v>4.2119999999999997</v>
      </c>
      <c r="E116" s="11">
        <v>40338</v>
      </c>
      <c r="F116" s="10">
        <v>13.5</v>
      </c>
      <c r="G116" s="2">
        <f t="shared" si="8"/>
        <v>1.35</v>
      </c>
      <c r="I116" s="14">
        <v>40333</v>
      </c>
      <c r="J116" s="2">
        <v>105.37</v>
      </c>
      <c r="K116" s="2">
        <f t="shared" si="9"/>
        <v>21.074000000000002</v>
      </c>
      <c r="M116" s="14">
        <v>40337</v>
      </c>
      <c r="N116">
        <v>12.73</v>
      </c>
      <c r="O116" s="2">
        <f t="shared" si="10"/>
        <v>1.2730000000000001</v>
      </c>
      <c r="Q116" s="14">
        <v>40338</v>
      </c>
      <c r="R116">
        <v>49.17</v>
      </c>
      <c r="S116" s="2">
        <f t="shared" si="11"/>
        <v>19.668000000000003</v>
      </c>
      <c r="T116" s="2">
        <f t="shared" si="12"/>
        <v>29.501999999999999</v>
      </c>
      <c r="V116" s="14">
        <v>40333</v>
      </c>
      <c r="W116" s="2">
        <v>21.19</v>
      </c>
      <c r="X116" s="2">
        <f t="shared" si="13"/>
        <v>8.4760000000000009</v>
      </c>
    </row>
    <row r="117" spans="1:24">
      <c r="A117" s="8">
        <v>40333</v>
      </c>
      <c r="B117" s="7">
        <v>21.63</v>
      </c>
      <c r="C117" s="2">
        <f t="shared" si="7"/>
        <v>4.3259999999999996</v>
      </c>
      <c r="E117" s="11">
        <v>40337</v>
      </c>
      <c r="F117" s="10">
        <v>13.52</v>
      </c>
      <c r="G117" s="2">
        <f t="shared" si="8"/>
        <v>1.3520000000000001</v>
      </c>
      <c r="I117" s="14">
        <v>40332</v>
      </c>
      <c r="J117" s="2">
        <v>105.17</v>
      </c>
      <c r="K117" s="2">
        <f t="shared" si="9"/>
        <v>21.034000000000002</v>
      </c>
      <c r="M117" s="14">
        <v>40336</v>
      </c>
      <c r="N117">
        <v>12.81</v>
      </c>
      <c r="O117" s="2">
        <f t="shared" si="10"/>
        <v>1.2810000000000001</v>
      </c>
      <c r="Q117" s="14">
        <v>40337</v>
      </c>
      <c r="R117">
        <v>49.17</v>
      </c>
      <c r="S117" s="2">
        <f t="shared" si="11"/>
        <v>19.668000000000003</v>
      </c>
      <c r="T117" s="2">
        <f t="shared" si="12"/>
        <v>29.501999999999999</v>
      </c>
      <c r="V117" s="14">
        <v>40332</v>
      </c>
      <c r="W117" s="2">
        <v>21.5</v>
      </c>
      <c r="X117" s="2">
        <f t="shared" si="13"/>
        <v>8.6</v>
      </c>
    </row>
    <row r="118" spans="1:24">
      <c r="A118" s="8">
        <v>40332</v>
      </c>
      <c r="B118" s="7">
        <v>21.56</v>
      </c>
      <c r="C118" s="2">
        <f t="shared" si="7"/>
        <v>4.3120000000000003</v>
      </c>
      <c r="E118" s="11">
        <v>40336</v>
      </c>
      <c r="F118" s="10">
        <v>13.49</v>
      </c>
      <c r="G118" s="2">
        <f t="shared" si="8"/>
        <v>1.3490000000000002</v>
      </c>
      <c r="I118" s="14">
        <v>40331</v>
      </c>
      <c r="J118" s="2">
        <v>105.03</v>
      </c>
      <c r="K118" s="2">
        <f t="shared" si="9"/>
        <v>21.006</v>
      </c>
      <c r="M118" s="14">
        <v>40333</v>
      </c>
      <c r="N118">
        <v>12.97</v>
      </c>
      <c r="O118" s="2">
        <f t="shared" si="10"/>
        <v>1.2970000000000002</v>
      </c>
      <c r="Q118" s="14">
        <v>40336</v>
      </c>
      <c r="R118">
        <v>49.17</v>
      </c>
      <c r="S118" s="2">
        <f t="shared" si="11"/>
        <v>19.668000000000003</v>
      </c>
      <c r="T118" s="2">
        <f t="shared" si="12"/>
        <v>29.501999999999999</v>
      </c>
      <c r="V118" s="14">
        <v>40331</v>
      </c>
      <c r="W118" s="2">
        <v>21.27</v>
      </c>
      <c r="X118" s="2">
        <f t="shared" si="13"/>
        <v>8.5080000000000009</v>
      </c>
    </row>
    <row r="119" spans="1:24">
      <c r="A119" s="8">
        <v>40331</v>
      </c>
      <c r="B119" s="7">
        <v>21.1</v>
      </c>
      <c r="C119" s="2">
        <f t="shared" si="7"/>
        <v>4.2200000000000006</v>
      </c>
      <c r="E119" s="11">
        <v>40333</v>
      </c>
      <c r="F119" s="10">
        <v>13.38</v>
      </c>
      <c r="G119" s="2">
        <f t="shared" si="8"/>
        <v>1.3380000000000001</v>
      </c>
      <c r="I119" s="14">
        <v>40330</v>
      </c>
      <c r="J119" s="2">
        <v>104.96</v>
      </c>
      <c r="K119" s="2">
        <f t="shared" si="9"/>
        <v>20.992000000000001</v>
      </c>
      <c r="M119" s="14">
        <v>40331</v>
      </c>
      <c r="N119">
        <v>12.81</v>
      </c>
      <c r="O119" s="2">
        <f t="shared" si="10"/>
        <v>1.2810000000000001</v>
      </c>
      <c r="Q119" s="14">
        <v>40333</v>
      </c>
      <c r="R119">
        <v>49.16</v>
      </c>
      <c r="S119" s="2">
        <f t="shared" si="11"/>
        <v>19.664000000000001</v>
      </c>
      <c r="T119" s="2">
        <f t="shared" si="12"/>
        <v>29.495999999999995</v>
      </c>
      <c r="V119" s="14">
        <v>40330</v>
      </c>
      <c r="W119" s="2">
        <v>20.93</v>
      </c>
      <c r="X119" s="2">
        <f t="shared" si="13"/>
        <v>8.3719999999999999</v>
      </c>
    </row>
    <row r="120" spans="1:24">
      <c r="A120" s="8">
        <v>40330</v>
      </c>
      <c r="B120" s="7">
        <v>21.19</v>
      </c>
      <c r="C120" s="2">
        <f t="shared" si="7"/>
        <v>4.2380000000000004</v>
      </c>
      <c r="E120" s="11">
        <v>40331</v>
      </c>
      <c r="F120" s="10">
        <v>13.42</v>
      </c>
      <c r="G120" s="2">
        <f t="shared" si="8"/>
        <v>1.3420000000000001</v>
      </c>
      <c r="I120" s="14">
        <v>40329</v>
      </c>
      <c r="J120" s="2">
        <v>105.08</v>
      </c>
      <c r="K120" s="2">
        <f t="shared" si="9"/>
        <v>21.016000000000002</v>
      </c>
      <c r="M120" s="14">
        <v>40330</v>
      </c>
      <c r="N120">
        <v>12.84</v>
      </c>
      <c r="O120" s="2">
        <f t="shared" si="10"/>
        <v>1.284</v>
      </c>
      <c r="Q120" s="14">
        <v>40331</v>
      </c>
      <c r="R120">
        <v>49.17</v>
      </c>
      <c r="S120" s="2">
        <f t="shared" si="11"/>
        <v>19.668000000000003</v>
      </c>
      <c r="T120" s="2">
        <f t="shared" si="12"/>
        <v>29.501999999999999</v>
      </c>
      <c r="V120" s="14">
        <v>40329</v>
      </c>
      <c r="W120" s="2">
        <v>21.16</v>
      </c>
      <c r="X120" s="2">
        <f t="shared" si="13"/>
        <v>8.4640000000000004</v>
      </c>
    </row>
    <row r="121" spans="1:24">
      <c r="A121" s="8">
        <v>40326</v>
      </c>
      <c r="B121" s="7">
        <v>21.24</v>
      </c>
      <c r="C121" s="2">
        <f t="shared" si="7"/>
        <v>4.2480000000000002</v>
      </c>
      <c r="E121" s="11">
        <v>40330</v>
      </c>
      <c r="F121" s="10">
        <v>13.39</v>
      </c>
      <c r="G121" s="2">
        <f t="shared" si="8"/>
        <v>1.3390000000000002</v>
      </c>
      <c r="I121" s="14">
        <v>40326</v>
      </c>
      <c r="J121" s="2">
        <v>104.94</v>
      </c>
      <c r="K121" s="2">
        <f t="shared" si="9"/>
        <v>20.988</v>
      </c>
      <c r="M121" s="14">
        <v>40329</v>
      </c>
      <c r="N121">
        <v>12.96</v>
      </c>
      <c r="O121" s="2">
        <f t="shared" si="10"/>
        <v>1.2960000000000003</v>
      </c>
      <c r="Q121" s="14">
        <v>40330</v>
      </c>
      <c r="R121">
        <v>49.17</v>
      </c>
      <c r="S121" s="2">
        <f t="shared" si="11"/>
        <v>19.668000000000003</v>
      </c>
      <c r="T121" s="2">
        <f t="shared" si="12"/>
        <v>29.501999999999999</v>
      </c>
      <c r="V121" s="14">
        <v>40326</v>
      </c>
      <c r="W121" s="2">
        <v>21.06</v>
      </c>
      <c r="X121" s="2">
        <f t="shared" si="13"/>
        <v>8.4239999999999995</v>
      </c>
    </row>
    <row r="122" spans="1:24">
      <c r="A122" s="8">
        <v>40325</v>
      </c>
      <c r="B122" s="7">
        <v>20.86</v>
      </c>
      <c r="C122" s="2">
        <f t="shared" si="7"/>
        <v>4.1719999999999997</v>
      </c>
      <c r="E122" s="11">
        <v>40329</v>
      </c>
      <c r="F122" s="10">
        <v>13.33</v>
      </c>
      <c r="G122" s="2">
        <f t="shared" si="8"/>
        <v>1.3330000000000002</v>
      </c>
      <c r="I122" s="14">
        <v>40325</v>
      </c>
      <c r="J122" s="2">
        <v>104.94</v>
      </c>
      <c r="K122" s="2">
        <f t="shared" si="9"/>
        <v>20.988</v>
      </c>
      <c r="M122" s="14">
        <v>40326</v>
      </c>
      <c r="N122">
        <v>12.98</v>
      </c>
      <c r="O122" s="2">
        <f t="shared" si="10"/>
        <v>1.298</v>
      </c>
      <c r="Q122" s="14">
        <v>40329</v>
      </c>
      <c r="R122">
        <v>49.16</v>
      </c>
      <c r="S122" s="2">
        <f t="shared" si="11"/>
        <v>19.664000000000001</v>
      </c>
      <c r="T122" s="2">
        <f t="shared" si="12"/>
        <v>29.495999999999995</v>
      </c>
      <c r="V122" s="14">
        <v>40325</v>
      </c>
      <c r="W122" s="2">
        <v>21.26</v>
      </c>
      <c r="X122" s="2">
        <f t="shared" si="13"/>
        <v>8.5040000000000013</v>
      </c>
    </row>
    <row r="123" spans="1:24">
      <c r="A123" s="8">
        <v>40324</v>
      </c>
      <c r="B123" s="7">
        <v>20.41</v>
      </c>
      <c r="C123" s="2">
        <f t="shared" si="7"/>
        <v>4.0819999999999999</v>
      </c>
      <c r="E123" s="11">
        <v>40326</v>
      </c>
      <c r="F123" s="10">
        <v>13.35</v>
      </c>
      <c r="G123" s="2">
        <f t="shared" si="8"/>
        <v>1.335</v>
      </c>
      <c r="I123" s="14">
        <v>40324</v>
      </c>
      <c r="J123" s="2">
        <v>104.47</v>
      </c>
      <c r="K123" s="2">
        <f t="shared" si="9"/>
        <v>20.894000000000002</v>
      </c>
      <c r="M123" s="14">
        <v>40325</v>
      </c>
      <c r="N123">
        <v>12.81</v>
      </c>
      <c r="O123" s="2">
        <f t="shared" si="10"/>
        <v>1.2810000000000001</v>
      </c>
      <c r="Q123" s="14">
        <v>40326</v>
      </c>
      <c r="R123">
        <v>49.15</v>
      </c>
      <c r="S123" s="2">
        <f t="shared" si="11"/>
        <v>19.66</v>
      </c>
      <c r="T123" s="2">
        <f t="shared" si="12"/>
        <v>29.49</v>
      </c>
      <c r="V123" s="14">
        <v>40324</v>
      </c>
      <c r="W123" s="2">
        <v>20.71</v>
      </c>
      <c r="X123" s="2">
        <f t="shared" si="13"/>
        <v>8.2840000000000007</v>
      </c>
    </row>
    <row r="124" spans="1:24">
      <c r="A124" s="8">
        <v>40323</v>
      </c>
      <c r="B124" s="7">
        <v>20.100000000000001</v>
      </c>
      <c r="C124" s="2">
        <f t="shared" si="7"/>
        <v>4.0200000000000005</v>
      </c>
      <c r="E124" s="11">
        <v>40325</v>
      </c>
      <c r="F124" s="10">
        <v>13.34</v>
      </c>
      <c r="G124" s="2">
        <f t="shared" si="8"/>
        <v>1.3340000000000001</v>
      </c>
      <c r="I124" s="14">
        <v>40323</v>
      </c>
      <c r="J124" s="2">
        <v>104.09</v>
      </c>
      <c r="K124" s="2">
        <f t="shared" si="9"/>
        <v>20.818000000000001</v>
      </c>
      <c r="M124" s="14">
        <v>40324</v>
      </c>
      <c r="N124">
        <v>12.78</v>
      </c>
      <c r="O124" s="2">
        <f t="shared" si="10"/>
        <v>1.278</v>
      </c>
      <c r="Q124" s="14">
        <v>40325</v>
      </c>
      <c r="R124">
        <v>49.15</v>
      </c>
      <c r="S124" s="2">
        <f t="shared" si="11"/>
        <v>19.66</v>
      </c>
      <c r="T124" s="2">
        <f t="shared" si="12"/>
        <v>29.49</v>
      </c>
      <c r="V124" s="14">
        <v>40323</v>
      </c>
      <c r="W124" s="2">
        <v>20.58</v>
      </c>
      <c r="X124" s="2">
        <f t="shared" si="13"/>
        <v>8.2319999999999993</v>
      </c>
    </row>
    <row r="125" spans="1:24">
      <c r="A125" s="8">
        <v>40322</v>
      </c>
      <c r="B125" s="7">
        <v>20.49</v>
      </c>
      <c r="C125" s="2">
        <f t="shared" si="7"/>
        <v>4.0979999999999999</v>
      </c>
      <c r="E125" s="11">
        <v>40324</v>
      </c>
      <c r="F125" s="10">
        <v>13.21</v>
      </c>
      <c r="G125" s="2">
        <f t="shared" si="8"/>
        <v>1.3210000000000002</v>
      </c>
      <c r="I125" s="14">
        <v>40319</v>
      </c>
      <c r="J125" s="2">
        <v>104.1</v>
      </c>
      <c r="K125" s="2">
        <f t="shared" si="9"/>
        <v>20.82</v>
      </c>
      <c r="M125" s="14">
        <v>40323</v>
      </c>
      <c r="N125">
        <v>12.74</v>
      </c>
      <c r="O125" s="2">
        <f t="shared" si="10"/>
        <v>1.274</v>
      </c>
      <c r="Q125" s="14">
        <v>40324</v>
      </c>
      <c r="R125">
        <v>49.15</v>
      </c>
      <c r="S125" s="2">
        <f t="shared" si="11"/>
        <v>19.66</v>
      </c>
      <c r="T125" s="2">
        <f t="shared" si="12"/>
        <v>29.49</v>
      </c>
      <c r="V125" s="14">
        <v>40319</v>
      </c>
      <c r="W125" s="2">
        <v>20.54</v>
      </c>
      <c r="X125" s="2">
        <f t="shared" si="13"/>
        <v>8.2159999999999993</v>
      </c>
    </row>
    <row r="126" spans="1:24">
      <c r="A126" s="8">
        <v>40319</v>
      </c>
      <c r="B126" s="7">
        <v>20.21</v>
      </c>
      <c r="C126" s="2">
        <f t="shared" si="7"/>
        <v>4.0420000000000007</v>
      </c>
      <c r="E126" s="11">
        <v>40323</v>
      </c>
      <c r="F126" s="10">
        <v>13.24</v>
      </c>
      <c r="G126" s="2">
        <f t="shared" si="8"/>
        <v>1.3240000000000001</v>
      </c>
      <c r="I126" s="14">
        <v>40318</v>
      </c>
      <c r="J126" s="2">
        <v>104.73</v>
      </c>
      <c r="K126" s="2">
        <f t="shared" si="9"/>
        <v>20.946000000000002</v>
      </c>
      <c r="M126" s="14">
        <v>40319</v>
      </c>
      <c r="N126">
        <v>12.85</v>
      </c>
      <c r="O126" s="2">
        <f t="shared" si="10"/>
        <v>1.2850000000000001</v>
      </c>
      <c r="Q126" s="14">
        <v>40323</v>
      </c>
      <c r="R126">
        <v>49.15</v>
      </c>
      <c r="S126" s="2">
        <f t="shared" si="11"/>
        <v>19.66</v>
      </c>
      <c r="T126" s="2">
        <f t="shared" si="12"/>
        <v>29.49</v>
      </c>
      <c r="V126" s="14">
        <v>40318</v>
      </c>
      <c r="W126" s="2">
        <v>20.72</v>
      </c>
      <c r="X126" s="2">
        <f t="shared" si="13"/>
        <v>8.2880000000000003</v>
      </c>
    </row>
    <row r="127" spans="1:24">
      <c r="A127" s="8">
        <v>40318</v>
      </c>
      <c r="B127" s="7">
        <v>20.98</v>
      </c>
      <c r="C127" s="2">
        <f t="shared" si="7"/>
        <v>4.1960000000000006</v>
      </c>
      <c r="E127" s="11">
        <v>40319</v>
      </c>
      <c r="F127" s="10">
        <v>13.28</v>
      </c>
      <c r="G127" s="2">
        <f t="shared" si="8"/>
        <v>1.3280000000000001</v>
      </c>
      <c r="I127" s="14">
        <v>40317</v>
      </c>
      <c r="J127" s="2">
        <v>105.4</v>
      </c>
      <c r="K127" s="2">
        <f t="shared" si="9"/>
        <v>21.080000000000002</v>
      </c>
      <c r="M127" s="14">
        <v>40318</v>
      </c>
      <c r="N127">
        <v>12.98</v>
      </c>
      <c r="O127" s="2">
        <f t="shared" si="10"/>
        <v>1.298</v>
      </c>
      <c r="Q127" s="14">
        <v>40319</v>
      </c>
      <c r="R127">
        <v>49.15</v>
      </c>
      <c r="S127" s="2">
        <f t="shared" si="11"/>
        <v>19.66</v>
      </c>
      <c r="T127" s="2">
        <f t="shared" si="12"/>
        <v>29.49</v>
      </c>
      <c r="V127" s="14">
        <v>40317</v>
      </c>
      <c r="W127" s="2">
        <v>21.33</v>
      </c>
      <c r="X127" s="2">
        <f t="shared" si="13"/>
        <v>8.532</v>
      </c>
    </row>
    <row r="128" spans="1:24">
      <c r="A128" s="8">
        <v>40317</v>
      </c>
      <c r="B128" s="7">
        <v>21.43</v>
      </c>
      <c r="C128" s="2">
        <f t="shared" si="7"/>
        <v>4.2860000000000005</v>
      </c>
      <c r="E128" s="11">
        <v>40318</v>
      </c>
      <c r="F128" s="10">
        <v>13.45</v>
      </c>
      <c r="G128" s="2">
        <f t="shared" si="8"/>
        <v>1.345</v>
      </c>
      <c r="I128" s="14">
        <v>40316</v>
      </c>
      <c r="J128" s="2">
        <v>106.08</v>
      </c>
      <c r="K128" s="2">
        <f t="shared" si="9"/>
        <v>21.216000000000001</v>
      </c>
      <c r="M128" s="14">
        <v>40317</v>
      </c>
      <c r="N128">
        <v>13</v>
      </c>
      <c r="O128" s="2">
        <f t="shared" si="10"/>
        <v>1.3</v>
      </c>
      <c r="Q128" s="14">
        <v>40318</v>
      </c>
      <c r="R128">
        <v>49.15</v>
      </c>
      <c r="S128" s="2">
        <f t="shared" si="11"/>
        <v>19.66</v>
      </c>
      <c r="T128" s="2">
        <f t="shared" si="12"/>
        <v>29.49</v>
      </c>
      <c r="V128" s="14">
        <v>40316</v>
      </c>
      <c r="W128" s="2">
        <v>21.58</v>
      </c>
      <c r="X128" s="2">
        <f t="shared" si="13"/>
        <v>8.6319999999999997</v>
      </c>
    </row>
    <row r="129" spans="1:24">
      <c r="A129" s="8">
        <v>40316</v>
      </c>
      <c r="B129" s="7">
        <v>21.72</v>
      </c>
      <c r="C129" s="2">
        <f t="shared" si="7"/>
        <v>4.3440000000000003</v>
      </c>
      <c r="E129" s="11">
        <v>40317</v>
      </c>
      <c r="F129" s="10">
        <v>13.6</v>
      </c>
      <c r="G129" s="2">
        <f t="shared" si="8"/>
        <v>1.36</v>
      </c>
      <c r="I129" s="14">
        <v>40315</v>
      </c>
      <c r="J129" s="2">
        <v>106.05</v>
      </c>
      <c r="K129" s="2">
        <f t="shared" si="9"/>
        <v>21.21</v>
      </c>
      <c r="M129" s="14">
        <v>40316</v>
      </c>
      <c r="N129">
        <v>12.99</v>
      </c>
      <c r="O129" s="2">
        <f t="shared" si="10"/>
        <v>1.2990000000000002</v>
      </c>
      <c r="Q129" s="14">
        <v>40317</v>
      </c>
      <c r="R129">
        <v>49.16</v>
      </c>
      <c r="S129" s="2">
        <f t="shared" si="11"/>
        <v>19.664000000000001</v>
      </c>
      <c r="T129" s="2">
        <f t="shared" si="12"/>
        <v>29.495999999999995</v>
      </c>
      <c r="V129" s="14">
        <v>40315</v>
      </c>
      <c r="W129" s="2">
        <v>21.72</v>
      </c>
      <c r="X129" s="2">
        <f t="shared" si="13"/>
        <v>8.6880000000000006</v>
      </c>
    </row>
    <row r="130" spans="1:24">
      <c r="A130" s="8">
        <v>40315</v>
      </c>
      <c r="B130" s="7">
        <v>21.98</v>
      </c>
      <c r="C130" s="2">
        <f t="shared" si="7"/>
        <v>4.3959999999999999</v>
      </c>
      <c r="E130" s="11">
        <v>40316</v>
      </c>
      <c r="F130" s="10">
        <v>13.55</v>
      </c>
      <c r="G130" s="2">
        <f t="shared" si="8"/>
        <v>1.3550000000000002</v>
      </c>
      <c r="I130" s="14">
        <v>40312</v>
      </c>
      <c r="J130" s="2">
        <v>106.22</v>
      </c>
      <c r="K130" s="2">
        <f t="shared" si="9"/>
        <v>21.244</v>
      </c>
      <c r="M130" s="14">
        <v>40315</v>
      </c>
      <c r="N130">
        <v>12.94</v>
      </c>
      <c r="O130" s="2">
        <f t="shared" si="10"/>
        <v>1.294</v>
      </c>
      <c r="Q130" s="14">
        <v>40316</v>
      </c>
      <c r="R130">
        <v>49.15</v>
      </c>
      <c r="S130" s="2">
        <f t="shared" si="11"/>
        <v>19.66</v>
      </c>
      <c r="T130" s="2">
        <f t="shared" si="12"/>
        <v>29.49</v>
      </c>
      <c r="V130" s="14">
        <v>40312</v>
      </c>
      <c r="W130" s="2">
        <v>21.71</v>
      </c>
      <c r="X130" s="2">
        <f t="shared" si="13"/>
        <v>8.6840000000000011</v>
      </c>
    </row>
    <row r="131" spans="1:24">
      <c r="A131" s="8">
        <v>40312</v>
      </c>
      <c r="B131" s="7">
        <v>22.22</v>
      </c>
      <c r="C131" s="2">
        <f t="shared" si="7"/>
        <v>4.444</v>
      </c>
      <c r="E131" s="11">
        <v>40315</v>
      </c>
      <c r="F131" s="10">
        <v>13.53</v>
      </c>
      <c r="G131" s="2">
        <f t="shared" si="8"/>
        <v>1.353</v>
      </c>
      <c r="I131" s="14">
        <v>40310</v>
      </c>
      <c r="J131" s="2">
        <v>106.01</v>
      </c>
      <c r="K131" s="2">
        <f t="shared" si="9"/>
        <v>21.202000000000002</v>
      </c>
      <c r="M131" s="14">
        <v>40312</v>
      </c>
      <c r="N131">
        <v>13.04</v>
      </c>
      <c r="O131" s="2">
        <f t="shared" si="10"/>
        <v>1.304</v>
      </c>
      <c r="Q131" s="14">
        <v>40315</v>
      </c>
      <c r="R131">
        <v>49.15</v>
      </c>
      <c r="S131" s="2">
        <f t="shared" si="11"/>
        <v>19.66</v>
      </c>
      <c r="T131" s="2">
        <f t="shared" si="12"/>
        <v>29.49</v>
      </c>
      <c r="V131" s="14">
        <v>40310</v>
      </c>
      <c r="W131" s="2">
        <v>21.93</v>
      </c>
      <c r="X131" s="2">
        <f t="shared" si="13"/>
        <v>8.7720000000000002</v>
      </c>
    </row>
    <row r="132" spans="1:24">
      <c r="A132" s="8">
        <v>40311</v>
      </c>
      <c r="B132" s="7">
        <v>22.37</v>
      </c>
      <c r="C132" s="2">
        <f t="shared" si="7"/>
        <v>4.4740000000000002</v>
      </c>
      <c r="E132" s="11">
        <v>40312</v>
      </c>
      <c r="F132" s="10">
        <v>13.62</v>
      </c>
      <c r="G132" s="2">
        <f t="shared" si="8"/>
        <v>1.3620000000000001</v>
      </c>
      <c r="I132" s="14">
        <v>40309</v>
      </c>
      <c r="J132" s="2">
        <v>105.6</v>
      </c>
      <c r="K132" s="2">
        <f t="shared" si="9"/>
        <v>21.12</v>
      </c>
      <c r="M132" s="14">
        <v>40310</v>
      </c>
      <c r="N132">
        <v>13</v>
      </c>
      <c r="O132" s="2">
        <f t="shared" si="10"/>
        <v>1.3</v>
      </c>
      <c r="Q132" s="14">
        <v>40312</v>
      </c>
      <c r="R132">
        <v>49.15</v>
      </c>
      <c r="S132" s="2">
        <f t="shared" si="11"/>
        <v>19.66</v>
      </c>
      <c r="T132" s="2">
        <f t="shared" si="12"/>
        <v>29.49</v>
      </c>
      <c r="V132" s="14">
        <v>40309</v>
      </c>
      <c r="W132" s="2">
        <v>21.65</v>
      </c>
      <c r="X132" s="2">
        <f t="shared" si="13"/>
        <v>8.66</v>
      </c>
    </row>
    <row r="133" spans="1:24">
      <c r="A133" s="8">
        <v>40310</v>
      </c>
      <c r="B133" s="7">
        <v>21.95</v>
      </c>
      <c r="C133" s="2">
        <f t="shared" ref="C133:C196" si="14">+B133*$C$2</f>
        <v>4.3899999999999997</v>
      </c>
      <c r="E133" s="11">
        <v>40310</v>
      </c>
      <c r="F133" s="10">
        <v>13.47</v>
      </c>
      <c r="G133" s="2">
        <f t="shared" ref="G133:G196" si="15">+F133*$G$2</f>
        <v>1.3470000000000002</v>
      </c>
      <c r="I133" s="14">
        <v>40308</v>
      </c>
      <c r="J133" s="2">
        <v>105.46</v>
      </c>
      <c r="K133" s="2">
        <f t="shared" ref="K133:K196" si="16">+J133*$K$2</f>
        <v>21.091999999999999</v>
      </c>
      <c r="M133" s="14">
        <v>40309</v>
      </c>
      <c r="N133">
        <v>12.83</v>
      </c>
      <c r="O133" s="2">
        <f t="shared" ref="O133:O196" si="17">+N133*$O$2</f>
        <v>1.2830000000000001</v>
      </c>
      <c r="Q133" s="14">
        <v>40310</v>
      </c>
      <c r="R133">
        <v>49.14</v>
      </c>
      <c r="S133" s="2">
        <f t="shared" ref="S133:S196" si="18">+R133*$S$2</f>
        <v>19.656000000000002</v>
      </c>
      <c r="T133" s="2">
        <f t="shared" ref="T133:T196" si="19">+R133*$T$2</f>
        <v>29.483999999999998</v>
      </c>
      <c r="V133" s="14">
        <v>40308</v>
      </c>
      <c r="W133" s="2">
        <v>21.55</v>
      </c>
      <c r="X133" s="2">
        <f t="shared" ref="X133:X196" si="20">+W133*$X$2</f>
        <v>8.620000000000001</v>
      </c>
    </row>
    <row r="134" spans="1:24">
      <c r="A134" s="8">
        <v>40309</v>
      </c>
      <c r="B134" s="7">
        <v>21.63</v>
      </c>
      <c r="C134" s="2">
        <f t="shared" si="14"/>
        <v>4.3259999999999996</v>
      </c>
      <c r="E134" s="11">
        <v>40309</v>
      </c>
      <c r="F134" s="10">
        <v>13.33</v>
      </c>
      <c r="G134" s="2">
        <f t="shared" si="15"/>
        <v>1.3330000000000002</v>
      </c>
      <c r="I134" s="14">
        <v>40305</v>
      </c>
      <c r="J134" s="2">
        <v>104.82</v>
      </c>
      <c r="K134" s="2">
        <f t="shared" si="16"/>
        <v>20.963999999999999</v>
      </c>
      <c r="M134" s="14">
        <v>40308</v>
      </c>
      <c r="N134">
        <v>12.59</v>
      </c>
      <c r="O134" s="2">
        <f t="shared" si="17"/>
        <v>1.2590000000000001</v>
      </c>
      <c r="Q134" s="14">
        <v>40309</v>
      </c>
      <c r="R134">
        <v>49.15</v>
      </c>
      <c r="S134" s="2">
        <f t="shared" si="18"/>
        <v>19.66</v>
      </c>
      <c r="T134" s="2">
        <f t="shared" si="19"/>
        <v>29.49</v>
      </c>
      <c r="V134" s="14">
        <v>40305</v>
      </c>
      <c r="W134" s="2">
        <v>20.85</v>
      </c>
      <c r="X134" s="2">
        <f t="shared" si="20"/>
        <v>8.3400000000000016</v>
      </c>
    </row>
    <row r="135" spans="1:24">
      <c r="A135" s="8">
        <v>40308</v>
      </c>
      <c r="B135" s="7">
        <v>21.29</v>
      </c>
      <c r="C135" s="2">
        <f t="shared" si="14"/>
        <v>4.258</v>
      </c>
      <c r="E135" s="11">
        <v>40308</v>
      </c>
      <c r="F135" s="10">
        <v>13.04</v>
      </c>
      <c r="G135" s="2">
        <f t="shared" si="15"/>
        <v>1.304</v>
      </c>
      <c r="I135" s="14">
        <v>40304</v>
      </c>
      <c r="J135" s="2">
        <v>106.02</v>
      </c>
      <c r="K135" s="2">
        <f t="shared" si="16"/>
        <v>21.204000000000001</v>
      </c>
      <c r="M135" s="14">
        <v>40305</v>
      </c>
      <c r="N135">
        <v>12.71</v>
      </c>
      <c r="O135" s="2">
        <f t="shared" si="17"/>
        <v>1.2710000000000001</v>
      </c>
      <c r="Q135" s="14">
        <v>40308</v>
      </c>
      <c r="R135">
        <v>49.14</v>
      </c>
      <c r="S135" s="2">
        <f t="shared" si="18"/>
        <v>19.656000000000002</v>
      </c>
      <c r="T135" s="2">
        <f t="shared" si="19"/>
        <v>29.483999999999998</v>
      </c>
      <c r="V135" s="14">
        <v>40304</v>
      </c>
      <c r="W135" s="2">
        <v>21.24</v>
      </c>
      <c r="X135" s="2">
        <f t="shared" si="20"/>
        <v>8.4960000000000004</v>
      </c>
    </row>
    <row r="136" spans="1:24">
      <c r="A136" s="8">
        <v>40305</v>
      </c>
      <c r="B136" s="7">
        <v>20.94</v>
      </c>
      <c r="C136" s="2">
        <f t="shared" si="14"/>
        <v>4.1880000000000006</v>
      </c>
      <c r="E136" s="11">
        <v>40305</v>
      </c>
      <c r="F136" s="10">
        <v>13.31</v>
      </c>
      <c r="G136" s="2">
        <f t="shared" si="15"/>
        <v>1.3310000000000002</v>
      </c>
      <c r="I136" s="14">
        <v>40303</v>
      </c>
      <c r="J136" s="2">
        <v>106.31</v>
      </c>
      <c r="K136" s="2">
        <f t="shared" si="16"/>
        <v>21.262</v>
      </c>
      <c r="M136" s="14">
        <v>40304</v>
      </c>
      <c r="N136">
        <v>12.99</v>
      </c>
      <c r="O136" s="2">
        <f t="shared" si="17"/>
        <v>1.2990000000000002</v>
      </c>
      <c r="Q136" s="14">
        <v>40305</v>
      </c>
      <c r="R136">
        <v>49.14</v>
      </c>
      <c r="S136" s="2">
        <f t="shared" si="18"/>
        <v>19.656000000000002</v>
      </c>
      <c r="T136" s="2">
        <f t="shared" si="19"/>
        <v>29.483999999999998</v>
      </c>
      <c r="V136" s="14">
        <v>40303</v>
      </c>
      <c r="W136" s="2">
        <v>21.58</v>
      </c>
      <c r="X136" s="2">
        <f t="shared" si="20"/>
        <v>8.6319999999999997</v>
      </c>
    </row>
    <row r="137" spans="1:24">
      <c r="A137" s="8">
        <v>40304</v>
      </c>
      <c r="B137" s="7">
        <v>21.63</v>
      </c>
      <c r="C137" s="2">
        <f t="shared" si="14"/>
        <v>4.3259999999999996</v>
      </c>
      <c r="E137" s="11">
        <v>40304</v>
      </c>
      <c r="F137" s="10">
        <v>13.31</v>
      </c>
      <c r="G137" s="2">
        <f t="shared" si="15"/>
        <v>1.3310000000000002</v>
      </c>
      <c r="I137" s="14">
        <v>40302</v>
      </c>
      <c r="J137" s="2">
        <v>106.45</v>
      </c>
      <c r="K137" s="2">
        <f t="shared" si="16"/>
        <v>21.290000000000003</v>
      </c>
      <c r="M137" s="14">
        <v>40303</v>
      </c>
      <c r="N137">
        <v>13.09</v>
      </c>
      <c r="O137" s="2">
        <f t="shared" si="17"/>
        <v>1.3090000000000002</v>
      </c>
      <c r="Q137" s="14">
        <v>40304</v>
      </c>
      <c r="R137">
        <v>49.14</v>
      </c>
      <c r="S137" s="2">
        <f t="shared" si="18"/>
        <v>19.656000000000002</v>
      </c>
      <c r="T137" s="2">
        <f t="shared" si="19"/>
        <v>29.483999999999998</v>
      </c>
      <c r="V137" s="14">
        <v>40302</v>
      </c>
      <c r="W137" s="2">
        <v>21.54</v>
      </c>
      <c r="X137" s="2">
        <f t="shared" si="20"/>
        <v>8.6159999999999997</v>
      </c>
    </row>
    <row r="138" spans="1:24">
      <c r="A138" s="8">
        <v>40303</v>
      </c>
      <c r="B138" s="7">
        <v>21.51</v>
      </c>
      <c r="C138" s="2">
        <f t="shared" si="14"/>
        <v>4.3020000000000005</v>
      </c>
      <c r="E138" s="11">
        <v>40303</v>
      </c>
      <c r="F138" s="10">
        <v>13.3</v>
      </c>
      <c r="G138" s="2">
        <f t="shared" si="15"/>
        <v>1.33</v>
      </c>
      <c r="I138" s="14">
        <v>40301</v>
      </c>
      <c r="J138" s="2">
        <v>106.73</v>
      </c>
      <c r="K138" s="2">
        <f t="shared" si="16"/>
        <v>21.346000000000004</v>
      </c>
      <c r="M138" s="14">
        <v>40302</v>
      </c>
      <c r="N138">
        <v>13.27</v>
      </c>
      <c r="O138" s="2">
        <f t="shared" si="17"/>
        <v>1.327</v>
      </c>
      <c r="Q138" s="14">
        <v>40303</v>
      </c>
      <c r="R138">
        <v>49.14</v>
      </c>
      <c r="S138" s="2">
        <f t="shared" si="18"/>
        <v>19.656000000000002</v>
      </c>
      <c r="T138" s="2">
        <f t="shared" si="19"/>
        <v>29.483999999999998</v>
      </c>
      <c r="V138" s="14">
        <v>40301</v>
      </c>
      <c r="W138" s="2">
        <v>21.87</v>
      </c>
      <c r="X138" s="2">
        <f t="shared" si="20"/>
        <v>8.7480000000000011</v>
      </c>
    </row>
    <row r="139" spans="1:24">
      <c r="A139" s="8">
        <v>40302</v>
      </c>
      <c r="B139" s="7">
        <v>21.99</v>
      </c>
      <c r="C139" s="2">
        <f t="shared" si="14"/>
        <v>4.3979999999999997</v>
      </c>
      <c r="E139" s="11">
        <v>40302</v>
      </c>
      <c r="F139" s="10">
        <v>13.49</v>
      </c>
      <c r="G139" s="2">
        <f t="shared" si="15"/>
        <v>1.3490000000000002</v>
      </c>
      <c r="I139" s="14">
        <v>40298</v>
      </c>
      <c r="J139" s="2">
        <v>106.65</v>
      </c>
      <c r="K139" s="2">
        <f t="shared" si="16"/>
        <v>21.330000000000002</v>
      </c>
      <c r="M139" s="14">
        <v>40301</v>
      </c>
      <c r="N139">
        <v>13.21</v>
      </c>
      <c r="O139" s="2">
        <f t="shared" si="17"/>
        <v>1.3210000000000002</v>
      </c>
      <c r="Q139" s="14">
        <v>40302</v>
      </c>
      <c r="R139">
        <v>49.14</v>
      </c>
      <c r="S139" s="2">
        <f t="shared" si="18"/>
        <v>19.656000000000002</v>
      </c>
      <c r="T139" s="2">
        <f t="shared" si="19"/>
        <v>29.483999999999998</v>
      </c>
      <c r="V139" s="14">
        <v>40298</v>
      </c>
      <c r="W139" s="2">
        <v>21.59</v>
      </c>
      <c r="X139" s="2">
        <f t="shared" si="20"/>
        <v>8.636000000000001</v>
      </c>
    </row>
    <row r="140" spans="1:24">
      <c r="A140" s="8">
        <v>40298</v>
      </c>
      <c r="B140" s="7">
        <v>22.1</v>
      </c>
      <c r="C140" s="2">
        <f t="shared" si="14"/>
        <v>4.4200000000000008</v>
      </c>
      <c r="E140" s="11">
        <v>40301</v>
      </c>
      <c r="F140" s="10">
        <v>13.45</v>
      </c>
      <c r="G140" s="2">
        <f t="shared" si="15"/>
        <v>1.345</v>
      </c>
      <c r="I140" s="14">
        <v>40297</v>
      </c>
      <c r="J140" s="2">
        <v>106.58</v>
      </c>
      <c r="K140" s="2">
        <f t="shared" si="16"/>
        <v>21.316000000000003</v>
      </c>
      <c r="M140" s="14">
        <v>40298</v>
      </c>
      <c r="N140">
        <v>13.26</v>
      </c>
      <c r="O140" s="2">
        <f t="shared" si="17"/>
        <v>1.3260000000000001</v>
      </c>
      <c r="Q140" s="14">
        <v>40301</v>
      </c>
      <c r="R140">
        <v>49.14</v>
      </c>
      <c r="S140" s="2">
        <f t="shared" si="18"/>
        <v>19.656000000000002</v>
      </c>
      <c r="T140" s="2">
        <f t="shared" si="19"/>
        <v>29.483999999999998</v>
      </c>
      <c r="V140" s="14">
        <v>40297</v>
      </c>
      <c r="W140" s="2">
        <v>21.85</v>
      </c>
      <c r="X140" s="2">
        <f t="shared" si="20"/>
        <v>8.74</v>
      </c>
    </row>
    <row r="141" spans="1:24">
      <c r="A141" s="8">
        <v>40297</v>
      </c>
      <c r="B141" s="7">
        <v>22.01</v>
      </c>
      <c r="C141" s="2">
        <f t="shared" si="14"/>
        <v>4.4020000000000001</v>
      </c>
      <c r="E141" s="11">
        <v>40298</v>
      </c>
      <c r="F141" s="10">
        <v>13.53</v>
      </c>
      <c r="G141" s="2">
        <f t="shared" si="15"/>
        <v>1.353</v>
      </c>
      <c r="I141" s="14">
        <v>40296</v>
      </c>
      <c r="J141" s="2">
        <v>106.34</v>
      </c>
      <c r="K141" s="2">
        <f t="shared" si="16"/>
        <v>21.268000000000001</v>
      </c>
      <c r="M141" s="14">
        <v>40297</v>
      </c>
      <c r="N141">
        <v>13.13</v>
      </c>
      <c r="O141" s="2">
        <f t="shared" si="17"/>
        <v>1.3130000000000002</v>
      </c>
      <c r="Q141" s="14">
        <v>40298</v>
      </c>
      <c r="R141">
        <v>49.13</v>
      </c>
      <c r="S141" s="2">
        <f t="shared" si="18"/>
        <v>19.652000000000001</v>
      </c>
      <c r="T141" s="2">
        <f t="shared" si="19"/>
        <v>29.478000000000002</v>
      </c>
      <c r="V141" s="14">
        <v>40296</v>
      </c>
      <c r="W141" s="2">
        <v>21.66</v>
      </c>
      <c r="X141" s="2">
        <f t="shared" si="20"/>
        <v>8.6639999999999997</v>
      </c>
    </row>
    <row r="142" spans="1:24">
      <c r="A142" s="8">
        <v>40296</v>
      </c>
      <c r="B142" s="7">
        <v>21.78</v>
      </c>
      <c r="C142" s="2">
        <f t="shared" si="14"/>
        <v>4.3560000000000008</v>
      </c>
      <c r="E142" s="11">
        <v>40297</v>
      </c>
      <c r="F142" s="10">
        <v>13.38</v>
      </c>
      <c r="G142" s="2">
        <f t="shared" si="15"/>
        <v>1.3380000000000001</v>
      </c>
      <c r="I142" s="14">
        <v>40295</v>
      </c>
      <c r="J142" s="2">
        <v>106.78</v>
      </c>
      <c r="K142" s="2">
        <f t="shared" si="16"/>
        <v>21.356000000000002</v>
      </c>
      <c r="M142" s="14">
        <v>40296</v>
      </c>
      <c r="N142">
        <v>13.13</v>
      </c>
      <c r="O142" s="2">
        <f t="shared" si="17"/>
        <v>1.3130000000000002</v>
      </c>
      <c r="Q142" s="14">
        <v>40297</v>
      </c>
      <c r="R142">
        <v>49.13</v>
      </c>
      <c r="S142" s="2">
        <f t="shared" si="18"/>
        <v>19.652000000000001</v>
      </c>
      <c r="T142" s="2">
        <f t="shared" si="19"/>
        <v>29.478000000000002</v>
      </c>
      <c r="V142" s="14">
        <v>40295</v>
      </c>
      <c r="W142" s="2">
        <v>21.62</v>
      </c>
      <c r="X142" s="2">
        <f t="shared" si="20"/>
        <v>8.6480000000000015</v>
      </c>
    </row>
    <row r="143" spans="1:24">
      <c r="A143" s="8">
        <v>40295</v>
      </c>
      <c r="B143" s="7">
        <v>22.36</v>
      </c>
      <c r="C143" s="2">
        <f t="shared" si="14"/>
        <v>4.4720000000000004</v>
      </c>
      <c r="E143" s="11">
        <v>40296</v>
      </c>
      <c r="F143" s="10">
        <v>13.41</v>
      </c>
      <c r="G143" s="2">
        <f t="shared" si="15"/>
        <v>1.3410000000000002</v>
      </c>
      <c r="I143" s="14">
        <v>40294</v>
      </c>
      <c r="J143" s="2">
        <v>107.19</v>
      </c>
      <c r="K143" s="2">
        <f t="shared" si="16"/>
        <v>21.438000000000002</v>
      </c>
      <c r="M143" s="14">
        <v>40295</v>
      </c>
      <c r="N143">
        <v>13.38</v>
      </c>
      <c r="O143" s="2">
        <f t="shared" si="17"/>
        <v>1.3380000000000001</v>
      </c>
      <c r="Q143" s="14">
        <v>40296</v>
      </c>
      <c r="R143">
        <v>49.13</v>
      </c>
      <c r="S143" s="2">
        <f t="shared" si="18"/>
        <v>19.652000000000001</v>
      </c>
      <c r="T143" s="2">
        <f t="shared" si="19"/>
        <v>29.478000000000002</v>
      </c>
      <c r="V143" s="14">
        <v>40294</v>
      </c>
      <c r="W143" s="2">
        <v>22.08</v>
      </c>
      <c r="X143" s="2">
        <f t="shared" si="20"/>
        <v>8.831999999999999</v>
      </c>
    </row>
    <row r="144" spans="1:24">
      <c r="A144" s="8">
        <v>40294</v>
      </c>
      <c r="B144" s="7">
        <v>22.46</v>
      </c>
      <c r="C144" s="2">
        <f t="shared" si="14"/>
        <v>4.492</v>
      </c>
      <c r="E144" s="11">
        <v>40295</v>
      </c>
      <c r="F144" s="10">
        <v>13.66</v>
      </c>
      <c r="G144" s="2">
        <f t="shared" si="15"/>
        <v>1.3660000000000001</v>
      </c>
      <c r="I144" s="14">
        <v>40291</v>
      </c>
      <c r="J144" s="2">
        <v>107.08</v>
      </c>
      <c r="K144" s="2">
        <f t="shared" si="16"/>
        <v>21.416</v>
      </c>
      <c r="M144" s="14">
        <v>40294</v>
      </c>
      <c r="N144">
        <v>13.37</v>
      </c>
      <c r="O144" s="2">
        <f t="shared" si="17"/>
        <v>1.337</v>
      </c>
      <c r="Q144" s="14">
        <v>40295</v>
      </c>
      <c r="R144">
        <v>49.13</v>
      </c>
      <c r="S144" s="2">
        <f t="shared" si="18"/>
        <v>19.652000000000001</v>
      </c>
      <c r="T144" s="2">
        <f t="shared" si="19"/>
        <v>29.478000000000002</v>
      </c>
      <c r="V144" s="14">
        <v>40291</v>
      </c>
      <c r="W144" s="2">
        <v>21.96</v>
      </c>
      <c r="X144" s="2">
        <f t="shared" si="20"/>
        <v>8.7840000000000007</v>
      </c>
    </row>
    <row r="145" spans="1:24">
      <c r="A145" s="8">
        <v>40291</v>
      </c>
      <c r="B145" s="7">
        <v>22.29</v>
      </c>
      <c r="C145" s="2">
        <f t="shared" si="14"/>
        <v>4.4580000000000002</v>
      </c>
      <c r="E145" s="11">
        <v>40294</v>
      </c>
      <c r="F145" s="10">
        <v>13.53</v>
      </c>
      <c r="G145" s="2">
        <f t="shared" si="15"/>
        <v>1.353</v>
      </c>
      <c r="I145" s="14">
        <v>40290</v>
      </c>
      <c r="J145" s="2">
        <v>107</v>
      </c>
      <c r="K145" s="2">
        <f t="shared" si="16"/>
        <v>21.400000000000002</v>
      </c>
      <c r="M145" s="14">
        <v>40291</v>
      </c>
      <c r="N145">
        <v>13.31</v>
      </c>
      <c r="O145" s="2">
        <f t="shared" si="17"/>
        <v>1.3310000000000002</v>
      </c>
      <c r="Q145" s="14">
        <v>40294</v>
      </c>
      <c r="R145">
        <v>49.13</v>
      </c>
      <c r="S145" s="2">
        <f t="shared" si="18"/>
        <v>19.652000000000001</v>
      </c>
      <c r="T145" s="2">
        <f t="shared" si="19"/>
        <v>29.478000000000002</v>
      </c>
      <c r="V145" s="14">
        <v>40290</v>
      </c>
      <c r="W145" s="2">
        <v>21.93</v>
      </c>
      <c r="X145" s="2">
        <f t="shared" si="20"/>
        <v>8.7720000000000002</v>
      </c>
    </row>
    <row r="146" spans="1:24">
      <c r="A146" s="8">
        <v>40290</v>
      </c>
      <c r="B146" s="7">
        <v>22.08</v>
      </c>
      <c r="C146" s="2">
        <f t="shared" si="14"/>
        <v>4.4159999999999995</v>
      </c>
      <c r="E146" s="11">
        <v>40291</v>
      </c>
      <c r="F146" s="10">
        <v>13.41</v>
      </c>
      <c r="G146" s="2">
        <f t="shared" si="15"/>
        <v>1.3410000000000002</v>
      </c>
      <c r="I146" s="14">
        <v>40289</v>
      </c>
      <c r="J146" s="2">
        <v>107.12</v>
      </c>
      <c r="K146" s="2">
        <f t="shared" si="16"/>
        <v>21.424000000000003</v>
      </c>
      <c r="M146" s="14">
        <v>40290</v>
      </c>
      <c r="N146">
        <v>13.38</v>
      </c>
      <c r="O146" s="2">
        <f t="shared" si="17"/>
        <v>1.3380000000000001</v>
      </c>
      <c r="Q146" s="14">
        <v>40291</v>
      </c>
      <c r="R146">
        <v>49.12</v>
      </c>
      <c r="S146" s="2">
        <f t="shared" si="18"/>
        <v>19.648</v>
      </c>
      <c r="T146" s="2">
        <f t="shared" si="19"/>
        <v>29.471999999999998</v>
      </c>
      <c r="V146" s="14">
        <v>40289</v>
      </c>
      <c r="W146" s="2">
        <v>21.9</v>
      </c>
      <c r="X146" s="2">
        <f t="shared" si="20"/>
        <v>8.76</v>
      </c>
    </row>
    <row r="147" spans="1:24">
      <c r="A147" s="8">
        <v>40289</v>
      </c>
      <c r="B147" s="7">
        <v>22.07</v>
      </c>
      <c r="C147" s="2">
        <f t="shared" si="14"/>
        <v>4.4140000000000006</v>
      </c>
      <c r="E147" s="11">
        <v>40290</v>
      </c>
      <c r="F147" s="10">
        <v>13.46</v>
      </c>
      <c r="G147" s="2">
        <f t="shared" si="15"/>
        <v>1.3460000000000001</v>
      </c>
      <c r="I147" s="14">
        <v>40288</v>
      </c>
      <c r="J147" s="2">
        <v>107.04</v>
      </c>
      <c r="K147" s="2">
        <f t="shared" si="16"/>
        <v>21.408000000000001</v>
      </c>
      <c r="M147" s="14">
        <v>40289</v>
      </c>
      <c r="N147">
        <v>13.36</v>
      </c>
      <c r="O147" s="2">
        <f t="shared" si="17"/>
        <v>1.3360000000000001</v>
      </c>
      <c r="Q147" s="14">
        <v>40290</v>
      </c>
      <c r="R147">
        <v>49.12</v>
      </c>
      <c r="S147" s="2">
        <f t="shared" si="18"/>
        <v>19.648</v>
      </c>
      <c r="T147" s="2">
        <f t="shared" si="19"/>
        <v>29.471999999999998</v>
      </c>
      <c r="V147" s="14">
        <v>40288</v>
      </c>
      <c r="W147" s="2">
        <v>21.84</v>
      </c>
      <c r="X147" s="2">
        <f t="shared" si="20"/>
        <v>8.7360000000000007</v>
      </c>
    </row>
    <row r="148" spans="1:24">
      <c r="A148" s="8">
        <v>40288</v>
      </c>
      <c r="B148" s="7">
        <v>21.79</v>
      </c>
      <c r="C148" s="2">
        <f t="shared" si="14"/>
        <v>4.3579999999999997</v>
      </c>
      <c r="E148" s="11">
        <v>40289</v>
      </c>
      <c r="F148" s="10">
        <v>13.46</v>
      </c>
      <c r="G148" s="2">
        <f t="shared" si="15"/>
        <v>1.3460000000000001</v>
      </c>
      <c r="I148" s="14">
        <v>40287</v>
      </c>
      <c r="J148" s="2">
        <v>106.74</v>
      </c>
      <c r="K148" s="2">
        <f t="shared" si="16"/>
        <v>21.347999999999999</v>
      </c>
      <c r="M148" s="14">
        <v>40288</v>
      </c>
      <c r="N148">
        <v>13.27</v>
      </c>
      <c r="O148" s="2">
        <f t="shared" si="17"/>
        <v>1.327</v>
      </c>
      <c r="Q148" s="14">
        <v>40289</v>
      </c>
      <c r="R148">
        <v>49.13</v>
      </c>
      <c r="S148" s="2">
        <f t="shared" si="18"/>
        <v>19.652000000000001</v>
      </c>
      <c r="T148" s="2">
        <f t="shared" si="19"/>
        <v>29.478000000000002</v>
      </c>
      <c r="V148" s="14">
        <v>40287</v>
      </c>
      <c r="W148" s="2">
        <v>21.64</v>
      </c>
      <c r="X148" s="2">
        <f t="shared" si="20"/>
        <v>8.6560000000000006</v>
      </c>
    </row>
    <row r="149" spans="1:24">
      <c r="A149" s="8">
        <v>40287</v>
      </c>
      <c r="B149" s="7">
        <v>21.58</v>
      </c>
      <c r="C149" s="2">
        <f t="shared" si="14"/>
        <v>4.3159999999999998</v>
      </c>
      <c r="E149" s="11">
        <v>40288</v>
      </c>
      <c r="F149" s="10">
        <v>13.32</v>
      </c>
      <c r="G149" s="2">
        <f t="shared" si="15"/>
        <v>1.3320000000000001</v>
      </c>
      <c r="I149" s="14">
        <v>40284</v>
      </c>
      <c r="J149" s="2">
        <v>106.9</v>
      </c>
      <c r="K149" s="2">
        <f t="shared" si="16"/>
        <v>21.380000000000003</v>
      </c>
      <c r="M149" s="14">
        <v>40287</v>
      </c>
      <c r="N149">
        <v>13.28</v>
      </c>
      <c r="O149" s="2">
        <f t="shared" si="17"/>
        <v>1.3280000000000001</v>
      </c>
      <c r="Q149" s="14">
        <v>40288</v>
      </c>
      <c r="R149">
        <v>49.13</v>
      </c>
      <c r="S149" s="2">
        <f t="shared" si="18"/>
        <v>19.652000000000001</v>
      </c>
      <c r="T149" s="2">
        <f t="shared" si="19"/>
        <v>29.478000000000002</v>
      </c>
      <c r="V149" s="14">
        <v>40284</v>
      </c>
      <c r="W149" s="2">
        <v>21.65</v>
      </c>
      <c r="X149" s="2">
        <f t="shared" si="20"/>
        <v>8.66</v>
      </c>
    </row>
    <row r="150" spans="1:24">
      <c r="A150" s="8">
        <v>40284</v>
      </c>
      <c r="B150" s="7">
        <v>22.05</v>
      </c>
      <c r="C150" s="2">
        <f t="shared" si="14"/>
        <v>4.41</v>
      </c>
      <c r="E150" s="11">
        <v>40287</v>
      </c>
      <c r="F150" s="10">
        <v>13.34</v>
      </c>
      <c r="G150" s="2">
        <f t="shared" si="15"/>
        <v>1.3340000000000001</v>
      </c>
      <c r="I150" s="14">
        <v>40283</v>
      </c>
      <c r="J150" s="2">
        <v>106.95</v>
      </c>
      <c r="K150" s="2">
        <f t="shared" si="16"/>
        <v>21.39</v>
      </c>
      <c r="M150" s="14">
        <v>40284</v>
      </c>
      <c r="N150">
        <v>13.36</v>
      </c>
      <c r="O150" s="2">
        <f t="shared" si="17"/>
        <v>1.3360000000000001</v>
      </c>
      <c r="Q150" s="14">
        <v>40287</v>
      </c>
      <c r="R150">
        <v>49.12</v>
      </c>
      <c r="S150" s="2">
        <f t="shared" si="18"/>
        <v>19.648</v>
      </c>
      <c r="T150" s="2">
        <f t="shared" si="19"/>
        <v>29.471999999999998</v>
      </c>
      <c r="V150" s="14">
        <v>40283</v>
      </c>
      <c r="W150" s="2">
        <v>21.9</v>
      </c>
      <c r="X150" s="2">
        <f t="shared" si="20"/>
        <v>8.76</v>
      </c>
    </row>
    <row r="151" spans="1:24">
      <c r="A151" s="8">
        <v>40283</v>
      </c>
      <c r="B151" s="7">
        <v>21.99</v>
      </c>
      <c r="C151" s="2">
        <f t="shared" si="14"/>
        <v>4.3979999999999997</v>
      </c>
      <c r="E151" s="11">
        <v>40284</v>
      </c>
      <c r="F151" s="10">
        <v>13.56</v>
      </c>
      <c r="G151" s="2">
        <f t="shared" si="15"/>
        <v>1.3560000000000001</v>
      </c>
      <c r="I151" s="14">
        <v>40282</v>
      </c>
      <c r="J151" s="2">
        <v>106.83</v>
      </c>
      <c r="K151" s="2">
        <f t="shared" si="16"/>
        <v>21.366</v>
      </c>
      <c r="M151" s="14">
        <v>40283</v>
      </c>
      <c r="N151">
        <v>13.33</v>
      </c>
      <c r="O151" s="2">
        <f t="shared" si="17"/>
        <v>1.3330000000000002</v>
      </c>
      <c r="Q151" s="14">
        <v>40284</v>
      </c>
      <c r="R151">
        <v>49.11</v>
      </c>
      <c r="S151" s="2">
        <f t="shared" si="18"/>
        <v>19.644000000000002</v>
      </c>
      <c r="T151" s="2">
        <f t="shared" si="19"/>
        <v>29.465999999999998</v>
      </c>
      <c r="V151" s="14">
        <v>40282</v>
      </c>
      <c r="W151" s="2">
        <v>21.76</v>
      </c>
      <c r="X151" s="2">
        <f t="shared" si="20"/>
        <v>8.7040000000000006</v>
      </c>
    </row>
    <row r="152" spans="1:24">
      <c r="A152" s="8">
        <v>40282</v>
      </c>
      <c r="B152" s="7">
        <v>21.87</v>
      </c>
      <c r="C152" s="2">
        <f t="shared" si="14"/>
        <v>4.3740000000000006</v>
      </c>
      <c r="E152" s="11">
        <v>40283</v>
      </c>
      <c r="F152" s="10">
        <v>13.48</v>
      </c>
      <c r="G152" s="2">
        <f t="shared" si="15"/>
        <v>1.3480000000000001</v>
      </c>
      <c r="I152" s="14">
        <v>40281</v>
      </c>
      <c r="J152" s="2">
        <v>106.51</v>
      </c>
      <c r="K152" s="2">
        <f t="shared" si="16"/>
        <v>21.302000000000003</v>
      </c>
      <c r="M152" s="14">
        <v>40282</v>
      </c>
      <c r="N152">
        <v>13.28</v>
      </c>
      <c r="O152" s="2">
        <f t="shared" si="17"/>
        <v>1.3280000000000001</v>
      </c>
      <c r="Q152" s="14">
        <v>40283</v>
      </c>
      <c r="R152">
        <v>49.11</v>
      </c>
      <c r="S152" s="2">
        <f t="shared" si="18"/>
        <v>19.644000000000002</v>
      </c>
      <c r="T152" s="2">
        <f t="shared" si="19"/>
        <v>29.465999999999998</v>
      </c>
      <c r="V152" s="14">
        <v>40281</v>
      </c>
      <c r="W152" s="2">
        <v>21.63</v>
      </c>
      <c r="X152" s="2">
        <f t="shared" si="20"/>
        <v>8.6519999999999992</v>
      </c>
    </row>
    <row r="153" spans="1:24">
      <c r="A153" s="8">
        <v>40281</v>
      </c>
      <c r="B153" s="7">
        <v>21.74</v>
      </c>
      <c r="C153" s="2">
        <f t="shared" si="14"/>
        <v>4.3479999999999999</v>
      </c>
      <c r="E153" s="11">
        <v>40282</v>
      </c>
      <c r="F153" s="10">
        <v>13.35</v>
      </c>
      <c r="G153" s="2">
        <f t="shared" si="15"/>
        <v>1.335</v>
      </c>
      <c r="I153" s="14">
        <v>40280</v>
      </c>
      <c r="J153" s="2">
        <v>106.4</v>
      </c>
      <c r="K153" s="2">
        <f t="shared" si="16"/>
        <v>21.28</v>
      </c>
      <c r="M153" s="14">
        <v>40281</v>
      </c>
      <c r="N153">
        <v>13.23</v>
      </c>
      <c r="O153" s="2">
        <f t="shared" si="17"/>
        <v>1.3230000000000002</v>
      </c>
      <c r="Q153" s="14">
        <v>40282</v>
      </c>
      <c r="R153">
        <v>49.11</v>
      </c>
      <c r="S153" s="2">
        <f t="shared" si="18"/>
        <v>19.644000000000002</v>
      </c>
      <c r="T153" s="2">
        <f t="shared" si="19"/>
        <v>29.465999999999998</v>
      </c>
      <c r="V153" s="14">
        <v>40280</v>
      </c>
      <c r="W153" s="2">
        <v>21.61</v>
      </c>
      <c r="X153" s="2">
        <f t="shared" si="20"/>
        <v>8.6440000000000001</v>
      </c>
    </row>
    <row r="154" spans="1:24">
      <c r="A154" s="8">
        <v>40280</v>
      </c>
      <c r="B154" s="7">
        <v>21.86</v>
      </c>
      <c r="C154" s="2">
        <f t="shared" si="14"/>
        <v>4.3719999999999999</v>
      </c>
      <c r="E154" s="11">
        <v>40281</v>
      </c>
      <c r="F154" s="10">
        <v>13.4</v>
      </c>
      <c r="G154" s="2">
        <f t="shared" si="15"/>
        <v>1.34</v>
      </c>
      <c r="I154" s="14">
        <v>40277</v>
      </c>
      <c r="J154" s="2">
        <v>106.44</v>
      </c>
      <c r="K154" s="2">
        <f t="shared" si="16"/>
        <v>21.288</v>
      </c>
      <c r="M154" s="14">
        <v>40280</v>
      </c>
      <c r="N154">
        <v>13.2</v>
      </c>
      <c r="O154" s="2">
        <f t="shared" si="17"/>
        <v>1.32</v>
      </c>
      <c r="Q154" s="14">
        <v>40281</v>
      </c>
      <c r="R154">
        <v>49.11</v>
      </c>
      <c r="S154" s="2">
        <f t="shared" si="18"/>
        <v>19.644000000000002</v>
      </c>
      <c r="T154" s="2">
        <f t="shared" si="19"/>
        <v>29.465999999999998</v>
      </c>
      <c r="V154" s="14">
        <v>40277</v>
      </c>
      <c r="W154" s="2">
        <v>21.77</v>
      </c>
      <c r="X154" s="2">
        <f t="shared" si="20"/>
        <v>8.7080000000000002</v>
      </c>
    </row>
    <row r="155" spans="1:24">
      <c r="A155" s="8">
        <v>40277</v>
      </c>
      <c r="B155" s="7">
        <v>22.05</v>
      </c>
      <c r="C155" s="2">
        <f t="shared" si="14"/>
        <v>4.41</v>
      </c>
      <c r="E155" s="11">
        <v>40280</v>
      </c>
      <c r="F155" s="10">
        <v>13.5</v>
      </c>
      <c r="G155" s="2">
        <f t="shared" si="15"/>
        <v>1.35</v>
      </c>
      <c r="I155" s="14">
        <v>40276</v>
      </c>
      <c r="J155" s="2">
        <v>106.31</v>
      </c>
      <c r="K155" s="2">
        <f t="shared" si="16"/>
        <v>21.262</v>
      </c>
      <c r="M155" s="14">
        <v>40277</v>
      </c>
      <c r="N155">
        <v>13.14</v>
      </c>
      <c r="O155" s="2">
        <f t="shared" si="17"/>
        <v>1.3140000000000001</v>
      </c>
      <c r="Q155" s="14">
        <v>40280</v>
      </c>
      <c r="R155">
        <v>49.11</v>
      </c>
      <c r="S155" s="2">
        <f t="shared" si="18"/>
        <v>19.644000000000002</v>
      </c>
      <c r="T155" s="2">
        <f t="shared" si="19"/>
        <v>29.465999999999998</v>
      </c>
      <c r="V155" s="14">
        <v>40276</v>
      </c>
      <c r="W155" s="2">
        <v>21.7</v>
      </c>
      <c r="X155" s="2">
        <f t="shared" si="20"/>
        <v>8.68</v>
      </c>
    </row>
    <row r="156" spans="1:24">
      <c r="A156" s="8">
        <v>40276</v>
      </c>
      <c r="B156" s="7">
        <v>21.98</v>
      </c>
      <c r="C156" s="2">
        <f t="shared" si="14"/>
        <v>4.3959999999999999</v>
      </c>
      <c r="E156" s="11">
        <v>40277</v>
      </c>
      <c r="F156" s="10">
        <v>13.46</v>
      </c>
      <c r="G156" s="2">
        <f t="shared" si="15"/>
        <v>1.3460000000000001</v>
      </c>
      <c r="I156" s="14">
        <v>40275</v>
      </c>
      <c r="J156" s="2">
        <v>106.48</v>
      </c>
      <c r="K156" s="2">
        <f t="shared" si="16"/>
        <v>21.296000000000003</v>
      </c>
      <c r="M156" s="14">
        <v>40276</v>
      </c>
      <c r="N156">
        <v>13.15</v>
      </c>
      <c r="O156" s="2">
        <f t="shared" si="17"/>
        <v>1.3150000000000002</v>
      </c>
      <c r="Q156" s="14">
        <v>40277</v>
      </c>
      <c r="R156">
        <v>49.1</v>
      </c>
      <c r="S156" s="2">
        <f t="shared" si="18"/>
        <v>19.64</v>
      </c>
      <c r="T156" s="2">
        <f t="shared" si="19"/>
        <v>29.46</v>
      </c>
      <c r="V156" s="14">
        <v>40275</v>
      </c>
      <c r="W156" s="2">
        <v>21.75</v>
      </c>
      <c r="X156" s="2">
        <f t="shared" si="20"/>
        <v>8.7000000000000011</v>
      </c>
    </row>
    <row r="157" spans="1:24">
      <c r="A157" s="8">
        <v>40275</v>
      </c>
      <c r="B157" s="7">
        <v>22.02</v>
      </c>
      <c r="C157" s="2">
        <f t="shared" si="14"/>
        <v>4.4039999999999999</v>
      </c>
      <c r="E157" s="11">
        <v>40276</v>
      </c>
      <c r="F157" s="10">
        <v>13.53</v>
      </c>
      <c r="G157" s="2">
        <f t="shared" si="15"/>
        <v>1.353</v>
      </c>
      <c r="I157" s="14">
        <v>40274</v>
      </c>
      <c r="J157" s="2">
        <v>106.45</v>
      </c>
      <c r="K157" s="2">
        <f t="shared" si="16"/>
        <v>21.290000000000003</v>
      </c>
      <c r="M157" s="14">
        <v>40275</v>
      </c>
      <c r="N157">
        <v>13.16</v>
      </c>
      <c r="O157" s="2">
        <f t="shared" si="17"/>
        <v>1.3160000000000001</v>
      </c>
      <c r="Q157" s="14">
        <v>40276</v>
      </c>
      <c r="R157">
        <v>49.1</v>
      </c>
      <c r="S157" s="2">
        <f t="shared" si="18"/>
        <v>19.64</v>
      </c>
      <c r="T157" s="2">
        <f t="shared" si="19"/>
        <v>29.46</v>
      </c>
      <c r="V157" s="14">
        <v>40274</v>
      </c>
      <c r="W157" s="2">
        <v>21.77</v>
      </c>
      <c r="X157" s="2">
        <f t="shared" si="20"/>
        <v>8.7080000000000002</v>
      </c>
    </row>
    <row r="158" spans="1:24">
      <c r="A158" s="8">
        <v>40274</v>
      </c>
      <c r="B158" s="7">
        <v>21.96</v>
      </c>
      <c r="C158" s="2">
        <f t="shared" si="14"/>
        <v>4.3920000000000003</v>
      </c>
      <c r="E158" s="11">
        <v>40275</v>
      </c>
      <c r="F158" s="10">
        <v>13.54</v>
      </c>
      <c r="G158" s="2">
        <f t="shared" si="15"/>
        <v>1.3540000000000001</v>
      </c>
      <c r="I158" s="14">
        <v>40269</v>
      </c>
      <c r="J158" s="2">
        <v>106.32</v>
      </c>
      <c r="K158" s="2">
        <f t="shared" si="16"/>
        <v>21.263999999999999</v>
      </c>
      <c r="M158" s="14">
        <v>40274</v>
      </c>
      <c r="N158">
        <v>13.16</v>
      </c>
      <c r="O158" s="2">
        <f t="shared" si="17"/>
        <v>1.3160000000000001</v>
      </c>
      <c r="Q158" s="14">
        <v>40275</v>
      </c>
      <c r="R158">
        <v>49.11</v>
      </c>
      <c r="S158" s="2">
        <f t="shared" si="18"/>
        <v>19.644000000000002</v>
      </c>
      <c r="T158" s="2">
        <f t="shared" si="19"/>
        <v>29.465999999999998</v>
      </c>
      <c r="V158" s="14">
        <v>40269</v>
      </c>
      <c r="W158" s="2">
        <v>21.42</v>
      </c>
      <c r="X158" s="2">
        <f t="shared" si="20"/>
        <v>8.5680000000000014</v>
      </c>
    </row>
    <row r="159" spans="1:24">
      <c r="A159" s="8">
        <v>40269</v>
      </c>
      <c r="B159" s="7">
        <v>21.41</v>
      </c>
      <c r="C159" s="2">
        <f t="shared" si="14"/>
        <v>4.282</v>
      </c>
      <c r="E159" s="11">
        <v>40274</v>
      </c>
      <c r="F159" s="10">
        <v>13.34</v>
      </c>
      <c r="G159" s="2">
        <f t="shared" si="15"/>
        <v>1.3340000000000001</v>
      </c>
      <c r="I159" s="14">
        <v>40268</v>
      </c>
      <c r="J159" s="2">
        <v>105.92</v>
      </c>
      <c r="K159" s="2">
        <f t="shared" si="16"/>
        <v>21.184000000000001</v>
      </c>
      <c r="M159" s="14">
        <v>40269</v>
      </c>
      <c r="N159">
        <v>13.14</v>
      </c>
      <c r="O159" s="2">
        <f t="shared" si="17"/>
        <v>1.3140000000000001</v>
      </c>
      <c r="Q159" s="14">
        <v>40274</v>
      </c>
      <c r="R159">
        <v>49.11</v>
      </c>
      <c r="S159" s="2">
        <f t="shared" si="18"/>
        <v>19.644000000000002</v>
      </c>
      <c r="T159" s="2">
        <f t="shared" si="19"/>
        <v>29.465999999999998</v>
      </c>
      <c r="V159" s="14">
        <v>40268</v>
      </c>
      <c r="W159" s="2">
        <v>21.22</v>
      </c>
      <c r="X159" s="2">
        <f t="shared" si="20"/>
        <v>8.4879999999999995</v>
      </c>
    </row>
    <row r="160" spans="1:24">
      <c r="A160" s="8">
        <v>40268</v>
      </c>
      <c r="B160" s="7">
        <v>21.25</v>
      </c>
      <c r="C160" s="2">
        <f t="shared" si="14"/>
        <v>4.25</v>
      </c>
      <c r="E160" s="11">
        <v>40269</v>
      </c>
      <c r="F160" s="10">
        <v>13.21</v>
      </c>
      <c r="G160" s="2">
        <f t="shared" si="15"/>
        <v>1.3210000000000002</v>
      </c>
      <c r="I160" s="14">
        <v>40267</v>
      </c>
      <c r="J160" s="2">
        <v>106.1</v>
      </c>
      <c r="K160" s="2">
        <f t="shared" si="16"/>
        <v>21.22</v>
      </c>
      <c r="M160" s="14">
        <v>40268</v>
      </c>
      <c r="N160">
        <v>13.11</v>
      </c>
      <c r="O160" s="2">
        <f t="shared" si="17"/>
        <v>1.3109999999999999</v>
      </c>
      <c r="Q160" s="14">
        <v>40269</v>
      </c>
      <c r="R160">
        <v>49.09</v>
      </c>
      <c r="S160" s="2">
        <f t="shared" si="18"/>
        <v>19.636000000000003</v>
      </c>
      <c r="T160" s="2">
        <f t="shared" si="19"/>
        <v>29.454000000000001</v>
      </c>
      <c r="V160" s="14">
        <v>40267</v>
      </c>
      <c r="W160" s="2">
        <v>21.4</v>
      </c>
      <c r="X160" s="2">
        <f t="shared" si="20"/>
        <v>8.56</v>
      </c>
    </row>
    <row r="161" spans="1:24">
      <c r="A161" s="8">
        <v>40267</v>
      </c>
      <c r="B161" s="7">
        <v>21.25</v>
      </c>
      <c r="C161" s="2">
        <f t="shared" si="14"/>
        <v>4.25</v>
      </c>
      <c r="E161" s="11">
        <v>40268</v>
      </c>
      <c r="F161" s="10">
        <v>13.24</v>
      </c>
      <c r="G161" s="2">
        <f t="shared" si="15"/>
        <v>1.3240000000000001</v>
      </c>
      <c r="I161" s="14">
        <v>40266</v>
      </c>
      <c r="J161" s="2">
        <v>106.03</v>
      </c>
      <c r="K161" s="2">
        <f t="shared" si="16"/>
        <v>21.206000000000003</v>
      </c>
      <c r="M161" s="14">
        <v>40267</v>
      </c>
      <c r="N161">
        <v>13.09</v>
      </c>
      <c r="O161" s="2">
        <f t="shared" si="17"/>
        <v>1.3090000000000002</v>
      </c>
      <c r="Q161" s="14">
        <v>40268</v>
      </c>
      <c r="R161">
        <v>49.1</v>
      </c>
      <c r="S161" s="2">
        <f t="shared" si="18"/>
        <v>19.64</v>
      </c>
      <c r="T161" s="2">
        <f t="shared" si="19"/>
        <v>29.46</v>
      </c>
      <c r="V161" s="14">
        <v>40266</v>
      </c>
      <c r="W161" s="2">
        <v>21.31</v>
      </c>
      <c r="X161" s="2">
        <f t="shared" si="20"/>
        <v>8.5239999999999991</v>
      </c>
    </row>
    <row r="162" spans="1:24">
      <c r="A162" s="8">
        <v>40266</v>
      </c>
      <c r="B162" s="7">
        <v>21.08</v>
      </c>
      <c r="C162" s="2">
        <f t="shared" si="14"/>
        <v>4.2160000000000002</v>
      </c>
      <c r="E162" s="11">
        <v>40267</v>
      </c>
      <c r="F162" s="10">
        <v>13.23</v>
      </c>
      <c r="G162" s="2">
        <f t="shared" si="15"/>
        <v>1.3230000000000002</v>
      </c>
      <c r="I162" s="14">
        <v>40263</v>
      </c>
      <c r="J162" s="2">
        <v>105.9</v>
      </c>
      <c r="K162" s="2">
        <f t="shared" si="16"/>
        <v>21.180000000000003</v>
      </c>
      <c r="M162" s="14">
        <v>40266</v>
      </c>
      <c r="N162">
        <v>13.03</v>
      </c>
      <c r="O162" s="2">
        <f t="shared" si="17"/>
        <v>1.3029999999999999</v>
      </c>
      <c r="Q162" s="14">
        <v>40267</v>
      </c>
      <c r="R162">
        <v>49.1</v>
      </c>
      <c r="S162" s="2">
        <f t="shared" si="18"/>
        <v>19.64</v>
      </c>
      <c r="T162" s="2">
        <f t="shared" si="19"/>
        <v>29.46</v>
      </c>
      <c r="V162" s="14">
        <v>40263</v>
      </c>
      <c r="W162" s="2">
        <v>21.28</v>
      </c>
      <c r="X162" s="2">
        <f t="shared" si="20"/>
        <v>8.5120000000000005</v>
      </c>
    </row>
    <row r="163" spans="1:24">
      <c r="A163" s="8">
        <v>40263</v>
      </c>
      <c r="B163" s="7">
        <v>21.08</v>
      </c>
      <c r="C163" s="2">
        <f t="shared" si="14"/>
        <v>4.2160000000000002</v>
      </c>
      <c r="E163" s="11">
        <v>40266</v>
      </c>
      <c r="F163" s="10">
        <v>13.16</v>
      </c>
      <c r="G163" s="2">
        <f t="shared" si="15"/>
        <v>1.3160000000000001</v>
      </c>
      <c r="I163" s="14">
        <v>40262</v>
      </c>
      <c r="J163" s="2">
        <v>105.86</v>
      </c>
      <c r="K163" s="2">
        <f t="shared" si="16"/>
        <v>21.172000000000001</v>
      </c>
      <c r="M163" s="14">
        <v>40263</v>
      </c>
      <c r="N163">
        <v>13.01</v>
      </c>
      <c r="O163" s="2">
        <f t="shared" si="17"/>
        <v>1.3010000000000002</v>
      </c>
      <c r="Q163" s="14">
        <v>40266</v>
      </c>
      <c r="R163">
        <v>49.1</v>
      </c>
      <c r="S163" s="2">
        <f t="shared" si="18"/>
        <v>19.64</v>
      </c>
      <c r="T163" s="2">
        <f t="shared" si="19"/>
        <v>29.46</v>
      </c>
      <c r="V163" s="14">
        <v>40262</v>
      </c>
      <c r="W163" s="2">
        <v>21.34</v>
      </c>
      <c r="X163" s="2">
        <f t="shared" si="20"/>
        <v>8.5359999999999996</v>
      </c>
    </row>
    <row r="164" spans="1:24">
      <c r="A164" s="8">
        <v>40262</v>
      </c>
      <c r="B164" s="7">
        <v>21.1</v>
      </c>
      <c r="C164" s="2">
        <f t="shared" si="14"/>
        <v>4.2200000000000006</v>
      </c>
      <c r="E164" s="11">
        <v>40263</v>
      </c>
      <c r="F164" s="10">
        <v>13.27</v>
      </c>
      <c r="G164" s="2">
        <f t="shared" si="15"/>
        <v>1.327</v>
      </c>
      <c r="I164" s="14">
        <v>40261</v>
      </c>
      <c r="J164" s="2">
        <v>105.62</v>
      </c>
      <c r="K164" s="2">
        <f t="shared" si="16"/>
        <v>21.124000000000002</v>
      </c>
      <c r="M164" s="14">
        <v>40262</v>
      </c>
      <c r="N164">
        <v>13.04</v>
      </c>
      <c r="O164" s="2">
        <f t="shared" si="17"/>
        <v>1.304</v>
      </c>
      <c r="Q164" s="14">
        <v>40263</v>
      </c>
      <c r="R164">
        <v>49.09</v>
      </c>
      <c r="S164" s="2">
        <f t="shared" si="18"/>
        <v>19.636000000000003</v>
      </c>
      <c r="T164" s="2">
        <f t="shared" si="19"/>
        <v>29.454000000000001</v>
      </c>
      <c r="V164" s="14">
        <v>40261</v>
      </c>
      <c r="W164" s="2">
        <v>21.3</v>
      </c>
      <c r="X164" s="2">
        <f t="shared" si="20"/>
        <v>8.5200000000000014</v>
      </c>
    </row>
    <row r="165" spans="1:24">
      <c r="A165" s="8">
        <v>40261</v>
      </c>
      <c r="B165" s="7">
        <v>21.13</v>
      </c>
      <c r="C165" s="2">
        <f t="shared" si="14"/>
        <v>4.226</v>
      </c>
      <c r="E165" s="11">
        <v>40262</v>
      </c>
      <c r="F165" s="10">
        <v>13.21</v>
      </c>
      <c r="G165" s="2">
        <f t="shared" si="15"/>
        <v>1.3210000000000002</v>
      </c>
      <c r="I165" s="14">
        <v>40260</v>
      </c>
      <c r="J165" s="2">
        <v>105.49</v>
      </c>
      <c r="K165" s="2">
        <f t="shared" si="16"/>
        <v>21.097999999999999</v>
      </c>
      <c r="M165" s="14">
        <v>40261</v>
      </c>
      <c r="N165">
        <v>13.05</v>
      </c>
      <c r="O165" s="2">
        <f t="shared" si="17"/>
        <v>1.3050000000000002</v>
      </c>
      <c r="Q165" s="14">
        <v>40262</v>
      </c>
      <c r="R165">
        <v>49.09</v>
      </c>
      <c r="S165" s="2">
        <f t="shared" si="18"/>
        <v>19.636000000000003</v>
      </c>
      <c r="T165" s="2">
        <f t="shared" si="19"/>
        <v>29.454000000000001</v>
      </c>
      <c r="V165" s="14">
        <v>40260</v>
      </c>
      <c r="W165" s="2">
        <v>21.2</v>
      </c>
      <c r="X165" s="2">
        <f t="shared" si="20"/>
        <v>8.48</v>
      </c>
    </row>
    <row r="166" spans="1:24">
      <c r="A166" s="8">
        <v>40260</v>
      </c>
      <c r="B166" s="7">
        <v>20.85</v>
      </c>
      <c r="C166" s="2">
        <f t="shared" si="14"/>
        <v>4.1700000000000008</v>
      </c>
      <c r="E166" s="11">
        <v>40261</v>
      </c>
      <c r="F166" s="10">
        <v>13.13</v>
      </c>
      <c r="G166" s="2">
        <f t="shared" si="15"/>
        <v>1.3130000000000002</v>
      </c>
      <c r="I166" s="14">
        <v>40259</v>
      </c>
      <c r="J166" s="2">
        <v>105.36</v>
      </c>
      <c r="K166" s="2">
        <f t="shared" si="16"/>
        <v>21.072000000000003</v>
      </c>
      <c r="M166" s="14">
        <v>40260</v>
      </c>
      <c r="N166">
        <v>13.02</v>
      </c>
      <c r="O166" s="2">
        <f t="shared" si="17"/>
        <v>1.302</v>
      </c>
      <c r="Q166" s="14">
        <v>40261</v>
      </c>
      <c r="R166">
        <v>49.09</v>
      </c>
      <c r="S166" s="2">
        <f t="shared" si="18"/>
        <v>19.636000000000003</v>
      </c>
      <c r="T166" s="2">
        <f t="shared" si="19"/>
        <v>29.454000000000001</v>
      </c>
      <c r="V166" s="14">
        <v>40259</v>
      </c>
      <c r="W166" s="2">
        <v>21.07</v>
      </c>
      <c r="X166" s="2">
        <f t="shared" si="20"/>
        <v>8.4280000000000008</v>
      </c>
    </row>
    <row r="167" spans="1:24">
      <c r="A167" s="8">
        <v>40259</v>
      </c>
      <c r="B167" s="7">
        <v>20.6</v>
      </c>
      <c r="C167" s="2">
        <f t="shared" si="14"/>
        <v>4.12</v>
      </c>
      <c r="E167" s="11">
        <v>40260</v>
      </c>
      <c r="F167" s="10">
        <v>13.08</v>
      </c>
      <c r="G167" s="2">
        <f t="shared" si="15"/>
        <v>1.3080000000000001</v>
      </c>
      <c r="I167" s="14">
        <v>40256</v>
      </c>
      <c r="J167" s="2">
        <v>105.33</v>
      </c>
      <c r="K167" s="2">
        <f t="shared" si="16"/>
        <v>21.066000000000003</v>
      </c>
      <c r="M167" s="14">
        <v>40259</v>
      </c>
      <c r="N167">
        <v>12.95</v>
      </c>
      <c r="O167" s="2">
        <f t="shared" si="17"/>
        <v>1.2949999999999999</v>
      </c>
      <c r="Q167" s="14">
        <v>40260</v>
      </c>
      <c r="R167">
        <v>49.09</v>
      </c>
      <c r="S167" s="2">
        <f t="shared" si="18"/>
        <v>19.636000000000003</v>
      </c>
      <c r="T167" s="2">
        <f t="shared" si="19"/>
        <v>29.454000000000001</v>
      </c>
      <c r="V167" s="14">
        <v>40256</v>
      </c>
      <c r="W167" s="2">
        <v>21.03</v>
      </c>
      <c r="X167" s="2">
        <f t="shared" si="20"/>
        <v>8.4120000000000008</v>
      </c>
    </row>
    <row r="168" spans="1:24">
      <c r="A168" s="8">
        <v>40256</v>
      </c>
      <c r="B168" s="7">
        <v>20.9</v>
      </c>
      <c r="C168" s="2">
        <f t="shared" si="14"/>
        <v>4.18</v>
      </c>
      <c r="E168" s="11">
        <v>40259</v>
      </c>
      <c r="F168" s="10">
        <v>13.05</v>
      </c>
      <c r="G168" s="2">
        <f t="shared" si="15"/>
        <v>1.3050000000000002</v>
      </c>
      <c r="I168" s="14">
        <v>40255</v>
      </c>
      <c r="J168" s="2">
        <v>105.19</v>
      </c>
      <c r="K168" s="2">
        <f t="shared" si="16"/>
        <v>21.038</v>
      </c>
      <c r="M168" s="14">
        <v>40256</v>
      </c>
      <c r="N168">
        <v>12.99</v>
      </c>
      <c r="O168" s="2">
        <f t="shared" si="17"/>
        <v>1.2990000000000002</v>
      </c>
      <c r="Q168" s="14">
        <v>40259</v>
      </c>
      <c r="R168">
        <v>49.09</v>
      </c>
      <c r="S168" s="2">
        <f t="shared" si="18"/>
        <v>19.636000000000003</v>
      </c>
      <c r="T168" s="2">
        <f t="shared" si="19"/>
        <v>29.454000000000001</v>
      </c>
      <c r="V168" s="14">
        <v>40255</v>
      </c>
      <c r="W168" s="2">
        <v>21.02</v>
      </c>
      <c r="X168" s="2">
        <f t="shared" si="20"/>
        <v>8.4079999999999995</v>
      </c>
    </row>
    <row r="169" spans="1:24">
      <c r="A169" s="8">
        <v>40255</v>
      </c>
      <c r="B169" s="7">
        <v>20.83</v>
      </c>
      <c r="C169" s="2">
        <f t="shared" si="14"/>
        <v>4.1659999999999995</v>
      </c>
      <c r="E169" s="11">
        <v>40256</v>
      </c>
      <c r="F169" s="10">
        <v>13.04</v>
      </c>
      <c r="G169" s="2">
        <f t="shared" si="15"/>
        <v>1.304</v>
      </c>
      <c r="I169" s="14">
        <v>40254</v>
      </c>
      <c r="J169" s="2">
        <v>105.14</v>
      </c>
      <c r="K169" s="2">
        <f t="shared" si="16"/>
        <v>21.028000000000002</v>
      </c>
      <c r="M169" s="14">
        <v>40255</v>
      </c>
      <c r="N169">
        <v>13</v>
      </c>
      <c r="O169" s="2">
        <f t="shared" si="17"/>
        <v>1.3</v>
      </c>
      <c r="Q169" s="14">
        <v>40256</v>
      </c>
      <c r="R169">
        <v>49.08</v>
      </c>
      <c r="S169" s="2">
        <f t="shared" si="18"/>
        <v>19.632000000000001</v>
      </c>
      <c r="T169" s="2">
        <f t="shared" si="19"/>
        <v>29.447999999999997</v>
      </c>
      <c r="V169" s="14">
        <v>40254</v>
      </c>
      <c r="W169" s="2">
        <v>20.91</v>
      </c>
      <c r="X169" s="2">
        <f t="shared" si="20"/>
        <v>8.3640000000000008</v>
      </c>
    </row>
    <row r="170" spans="1:24">
      <c r="A170" s="8">
        <v>40254</v>
      </c>
      <c r="B170" s="7">
        <v>20.55</v>
      </c>
      <c r="C170" s="2">
        <f t="shared" si="14"/>
        <v>4.1100000000000003</v>
      </c>
      <c r="E170" s="11">
        <v>40255</v>
      </c>
      <c r="F170" s="10">
        <v>13.03</v>
      </c>
      <c r="G170" s="2">
        <f t="shared" si="15"/>
        <v>1.3029999999999999</v>
      </c>
      <c r="I170" s="14">
        <v>40253</v>
      </c>
      <c r="J170" s="2">
        <v>104.77</v>
      </c>
      <c r="K170" s="2">
        <f t="shared" si="16"/>
        <v>20.954000000000001</v>
      </c>
      <c r="M170" s="14">
        <v>40254</v>
      </c>
      <c r="N170">
        <v>12.96</v>
      </c>
      <c r="O170" s="2">
        <f t="shared" si="17"/>
        <v>1.2960000000000003</v>
      </c>
      <c r="Q170" s="14">
        <v>40255</v>
      </c>
      <c r="R170">
        <v>49.08</v>
      </c>
      <c r="S170" s="2">
        <f t="shared" si="18"/>
        <v>19.632000000000001</v>
      </c>
      <c r="T170" s="2">
        <f t="shared" si="19"/>
        <v>29.447999999999997</v>
      </c>
      <c r="V170" s="14">
        <v>40253</v>
      </c>
      <c r="W170" s="2">
        <v>20.72</v>
      </c>
      <c r="X170" s="2">
        <f t="shared" si="20"/>
        <v>8.2880000000000003</v>
      </c>
    </row>
    <row r="171" spans="1:24">
      <c r="A171" s="8">
        <v>40253</v>
      </c>
      <c r="B171" s="7">
        <v>20.51</v>
      </c>
      <c r="C171" s="2">
        <f t="shared" si="14"/>
        <v>4.1020000000000003</v>
      </c>
      <c r="E171" s="11">
        <v>40254</v>
      </c>
      <c r="F171" s="10">
        <v>12.94</v>
      </c>
      <c r="G171" s="2">
        <f t="shared" si="15"/>
        <v>1.294</v>
      </c>
      <c r="I171" s="14">
        <v>40252</v>
      </c>
      <c r="J171" s="2">
        <v>104.63</v>
      </c>
      <c r="K171" s="2">
        <f t="shared" si="16"/>
        <v>20.926000000000002</v>
      </c>
      <c r="M171" s="14">
        <v>40253</v>
      </c>
      <c r="N171">
        <v>12.92</v>
      </c>
      <c r="O171" s="2">
        <f t="shared" si="17"/>
        <v>1.292</v>
      </c>
      <c r="Q171" s="14">
        <v>40254</v>
      </c>
      <c r="R171">
        <v>49.08</v>
      </c>
      <c r="S171" s="2">
        <f t="shared" si="18"/>
        <v>19.632000000000001</v>
      </c>
      <c r="T171" s="2">
        <f t="shared" si="19"/>
        <v>29.447999999999997</v>
      </c>
      <c r="V171" s="14">
        <v>40252</v>
      </c>
      <c r="W171" s="2">
        <v>20.68</v>
      </c>
      <c r="X171" s="2">
        <f t="shared" si="20"/>
        <v>8.2720000000000002</v>
      </c>
    </row>
    <row r="172" spans="1:24">
      <c r="A172" s="8">
        <v>40252</v>
      </c>
      <c r="B172" s="7">
        <v>20.49</v>
      </c>
      <c r="C172" s="2">
        <f t="shared" si="14"/>
        <v>4.0979999999999999</v>
      </c>
      <c r="E172" s="11">
        <v>40253</v>
      </c>
      <c r="F172" s="10">
        <v>12.84</v>
      </c>
      <c r="G172" s="2">
        <f t="shared" si="15"/>
        <v>1.284</v>
      </c>
      <c r="I172" s="14">
        <v>40249</v>
      </c>
      <c r="J172" s="2">
        <v>104.59</v>
      </c>
      <c r="K172" s="2">
        <f t="shared" si="16"/>
        <v>20.918000000000003</v>
      </c>
      <c r="M172" s="14">
        <v>40252</v>
      </c>
      <c r="N172">
        <v>12.92</v>
      </c>
      <c r="O172" s="2">
        <f t="shared" si="17"/>
        <v>1.292</v>
      </c>
      <c r="Q172" s="14">
        <v>40253</v>
      </c>
      <c r="R172">
        <v>49.08</v>
      </c>
      <c r="S172" s="2">
        <f t="shared" si="18"/>
        <v>19.632000000000001</v>
      </c>
      <c r="T172" s="2">
        <f t="shared" si="19"/>
        <v>29.447999999999997</v>
      </c>
      <c r="V172" s="14">
        <v>40249</v>
      </c>
      <c r="W172" s="2">
        <v>20.62</v>
      </c>
      <c r="X172" s="2">
        <f t="shared" si="20"/>
        <v>8.2480000000000011</v>
      </c>
    </row>
    <row r="173" spans="1:24">
      <c r="A173" s="8">
        <v>40249</v>
      </c>
      <c r="B173" s="7">
        <v>20.48</v>
      </c>
      <c r="C173" s="2">
        <f t="shared" si="14"/>
        <v>4.0960000000000001</v>
      </c>
      <c r="E173" s="11">
        <v>40252</v>
      </c>
      <c r="F173" s="10">
        <v>12.88</v>
      </c>
      <c r="G173" s="2">
        <f t="shared" si="15"/>
        <v>1.2880000000000003</v>
      </c>
      <c r="I173" s="14">
        <v>40248</v>
      </c>
      <c r="J173" s="2">
        <v>104.53</v>
      </c>
      <c r="K173" s="2">
        <f t="shared" si="16"/>
        <v>20.906000000000002</v>
      </c>
      <c r="M173" s="14">
        <v>40249</v>
      </c>
      <c r="N173">
        <v>12.9</v>
      </c>
      <c r="O173" s="2">
        <f t="shared" si="17"/>
        <v>1.29</v>
      </c>
      <c r="Q173" s="14">
        <v>40252</v>
      </c>
      <c r="R173">
        <v>49.08</v>
      </c>
      <c r="S173" s="2">
        <f t="shared" si="18"/>
        <v>19.632000000000001</v>
      </c>
      <c r="T173" s="2">
        <f t="shared" si="19"/>
        <v>29.447999999999997</v>
      </c>
      <c r="V173" s="14">
        <v>40248</v>
      </c>
      <c r="W173" s="2">
        <v>20.66</v>
      </c>
      <c r="X173" s="2">
        <f t="shared" si="20"/>
        <v>8.2640000000000011</v>
      </c>
    </row>
    <row r="174" spans="1:24">
      <c r="A174" s="8">
        <v>40248</v>
      </c>
      <c r="B174" s="7">
        <v>20.52</v>
      </c>
      <c r="C174" s="2">
        <f t="shared" si="14"/>
        <v>4.1040000000000001</v>
      </c>
      <c r="E174" s="11">
        <v>40249</v>
      </c>
      <c r="F174" s="10">
        <v>12.9</v>
      </c>
      <c r="G174" s="2">
        <f t="shared" si="15"/>
        <v>1.29</v>
      </c>
      <c r="I174" s="14">
        <v>40247</v>
      </c>
      <c r="J174" s="2">
        <v>104.49</v>
      </c>
      <c r="K174" s="2">
        <f t="shared" si="16"/>
        <v>20.898</v>
      </c>
      <c r="M174" s="14">
        <v>40248</v>
      </c>
      <c r="N174">
        <v>12.91</v>
      </c>
      <c r="O174" s="2">
        <f t="shared" si="17"/>
        <v>1.2910000000000001</v>
      </c>
      <c r="Q174" s="14">
        <v>40249</v>
      </c>
      <c r="R174">
        <v>49.07</v>
      </c>
      <c r="S174" s="2">
        <f t="shared" si="18"/>
        <v>19.628</v>
      </c>
      <c r="T174" s="2">
        <f t="shared" si="19"/>
        <v>29.442</v>
      </c>
      <c r="V174" s="14">
        <v>40247</v>
      </c>
      <c r="W174" s="2">
        <v>20.63</v>
      </c>
      <c r="X174" s="2">
        <f t="shared" si="20"/>
        <v>8.2520000000000007</v>
      </c>
    </row>
    <row r="175" spans="1:24">
      <c r="A175" s="8">
        <v>40247</v>
      </c>
      <c r="B175" s="7">
        <v>20.52</v>
      </c>
      <c r="C175" s="2">
        <f t="shared" si="14"/>
        <v>4.1040000000000001</v>
      </c>
      <c r="E175" s="11">
        <v>40248</v>
      </c>
      <c r="F175" s="10">
        <v>12.98</v>
      </c>
      <c r="G175" s="2">
        <f t="shared" si="15"/>
        <v>1.298</v>
      </c>
      <c r="I175" s="14">
        <v>40246</v>
      </c>
      <c r="J175" s="2">
        <v>104.36</v>
      </c>
      <c r="K175" s="2">
        <f t="shared" si="16"/>
        <v>20.872</v>
      </c>
      <c r="M175" s="14">
        <v>40247</v>
      </c>
      <c r="N175">
        <v>12.89</v>
      </c>
      <c r="O175" s="2">
        <f t="shared" si="17"/>
        <v>1.2890000000000001</v>
      </c>
      <c r="Q175" s="14">
        <v>40248</v>
      </c>
      <c r="R175">
        <v>49.07</v>
      </c>
      <c r="S175" s="2">
        <f t="shared" si="18"/>
        <v>19.628</v>
      </c>
      <c r="T175" s="2">
        <f t="shared" si="19"/>
        <v>29.442</v>
      </c>
      <c r="V175" s="14">
        <v>40246</v>
      </c>
      <c r="W175" s="2">
        <v>20.64</v>
      </c>
      <c r="X175" s="2">
        <f t="shared" si="20"/>
        <v>8.2560000000000002</v>
      </c>
    </row>
    <row r="176" spans="1:24">
      <c r="A176" s="8">
        <v>40246</v>
      </c>
      <c r="B176" s="7">
        <v>20.39</v>
      </c>
      <c r="C176" s="2">
        <f t="shared" si="14"/>
        <v>4.0780000000000003</v>
      </c>
      <c r="E176" s="11">
        <v>40247</v>
      </c>
      <c r="F176" s="10">
        <v>12.96</v>
      </c>
      <c r="G176" s="2">
        <f t="shared" si="15"/>
        <v>1.2960000000000003</v>
      </c>
      <c r="I176" s="14">
        <v>40245</v>
      </c>
      <c r="J176" s="2">
        <v>104</v>
      </c>
      <c r="K176" s="2">
        <f t="shared" si="16"/>
        <v>20.8</v>
      </c>
      <c r="M176" s="14">
        <v>40246</v>
      </c>
      <c r="N176">
        <v>12.81</v>
      </c>
      <c r="O176" s="2">
        <f t="shared" si="17"/>
        <v>1.2810000000000001</v>
      </c>
      <c r="Q176" s="14">
        <v>40247</v>
      </c>
      <c r="R176">
        <v>49.07</v>
      </c>
      <c r="S176" s="2">
        <f t="shared" si="18"/>
        <v>19.628</v>
      </c>
      <c r="T176" s="2">
        <f t="shared" si="19"/>
        <v>29.442</v>
      </c>
      <c r="V176" s="14">
        <v>40245</v>
      </c>
      <c r="W176" s="2">
        <v>20.54</v>
      </c>
      <c r="X176" s="2">
        <f t="shared" si="20"/>
        <v>8.2159999999999993</v>
      </c>
    </row>
    <row r="177" spans="1:24">
      <c r="A177" s="8">
        <v>40245</v>
      </c>
      <c r="B177" s="7">
        <v>20.47</v>
      </c>
      <c r="C177" s="2">
        <f t="shared" si="14"/>
        <v>4.0940000000000003</v>
      </c>
      <c r="E177" s="11">
        <v>40246</v>
      </c>
      <c r="F177" s="10">
        <v>12.89</v>
      </c>
      <c r="G177" s="2">
        <f t="shared" si="15"/>
        <v>1.2890000000000001</v>
      </c>
      <c r="I177" s="14">
        <v>40242</v>
      </c>
      <c r="J177" s="2">
        <v>103.79</v>
      </c>
      <c r="K177" s="2">
        <f t="shared" si="16"/>
        <v>20.758000000000003</v>
      </c>
      <c r="M177" s="14">
        <v>40245</v>
      </c>
      <c r="N177">
        <v>12.79</v>
      </c>
      <c r="O177" s="2">
        <f t="shared" si="17"/>
        <v>1.2789999999999999</v>
      </c>
      <c r="Q177" s="14">
        <v>40246</v>
      </c>
      <c r="R177">
        <v>49.07</v>
      </c>
      <c r="S177" s="2">
        <f t="shared" si="18"/>
        <v>19.628</v>
      </c>
      <c r="T177" s="2">
        <f t="shared" si="19"/>
        <v>29.442</v>
      </c>
      <c r="V177" s="14">
        <v>40242</v>
      </c>
      <c r="W177" s="2">
        <v>20.54</v>
      </c>
      <c r="X177" s="2">
        <f t="shared" si="20"/>
        <v>8.2159999999999993</v>
      </c>
    </row>
    <row r="178" spans="1:24">
      <c r="A178" s="8">
        <v>40242</v>
      </c>
      <c r="B178" s="7">
        <v>20.3</v>
      </c>
      <c r="C178" s="2">
        <f t="shared" si="14"/>
        <v>4.0600000000000005</v>
      </c>
      <c r="E178" s="11">
        <v>40245</v>
      </c>
      <c r="F178" s="10">
        <v>12.9</v>
      </c>
      <c r="G178" s="2">
        <f t="shared" si="15"/>
        <v>1.29</v>
      </c>
      <c r="I178" s="14">
        <v>40241</v>
      </c>
      <c r="J178" s="2">
        <v>103.47</v>
      </c>
      <c r="K178" s="2">
        <f t="shared" si="16"/>
        <v>20.694000000000003</v>
      </c>
      <c r="M178" s="14">
        <v>40242</v>
      </c>
      <c r="N178">
        <v>12.72</v>
      </c>
      <c r="O178" s="2">
        <f t="shared" si="17"/>
        <v>1.2720000000000002</v>
      </c>
      <c r="Q178" s="14">
        <v>40245</v>
      </c>
      <c r="R178">
        <v>49.07</v>
      </c>
      <c r="S178" s="2">
        <f t="shared" si="18"/>
        <v>19.628</v>
      </c>
      <c r="T178" s="2">
        <f t="shared" si="19"/>
        <v>29.442</v>
      </c>
      <c r="V178" s="14">
        <v>40241</v>
      </c>
      <c r="W178" s="2">
        <v>20.28</v>
      </c>
      <c r="X178" s="2">
        <f t="shared" si="20"/>
        <v>8.1120000000000001</v>
      </c>
    </row>
    <row r="179" spans="1:24">
      <c r="A179" s="8">
        <v>40241</v>
      </c>
      <c r="B179" s="7">
        <v>20.05</v>
      </c>
      <c r="C179" s="2">
        <f t="shared" si="14"/>
        <v>4.0100000000000007</v>
      </c>
      <c r="E179" s="11">
        <v>40242</v>
      </c>
      <c r="F179" s="10">
        <v>12.72</v>
      </c>
      <c r="G179" s="2">
        <f t="shared" si="15"/>
        <v>1.2720000000000002</v>
      </c>
      <c r="I179" s="14">
        <v>40240</v>
      </c>
      <c r="J179" s="2">
        <v>103.31</v>
      </c>
      <c r="K179" s="2">
        <f t="shared" si="16"/>
        <v>20.662000000000003</v>
      </c>
      <c r="M179" s="14">
        <v>40241</v>
      </c>
      <c r="N179">
        <v>12.68</v>
      </c>
      <c r="O179" s="2">
        <f t="shared" si="17"/>
        <v>1.268</v>
      </c>
      <c r="Q179" s="14">
        <v>40242</v>
      </c>
      <c r="R179">
        <v>49.06</v>
      </c>
      <c r="S179" s="2">
        <f t="shared" si="18"/>
        <v>19.624000000000002</v>
      </c>
      <c r="T179" s="2">
        <f t="shared" si="19"/>
        <v>29.436</v>
      </c>
      <c r="V179" s="14">
        <v>40240</v>
      </c>
      <c r="W179" s="2">
        <v>20.18</v>
      </c>
      <c r="X179" s="2">
        <f t="shared" si="20"/>
        <v>8.072000000000001</v>
      </c>
    </row>
    <row r="180" spans="1:24">
      <c r="A180" s="8">
        <v>40240</v>
      </c>
      <c r="B180" s="7">
        <v>20.04</v>
      </c>
      <c r="C180" s="2">
        <f t="shared" si="14"/>
        <v>4.008</v>
      </c>
      <c r="E180" s="11">
        <v>40241</v>
      </c>
      <c r="F180" s="10">
        <v>12.76</v>
      </c>
      <c r="G180" s="2">
        <f t="shared" si="15"/>
        <v>1.276</v>
      </c>
      <c r="I180" s="14">
        <v>40239</v>
      </c>
      <c r="J180" s="2">
        <v>103.19</v>
      </c>
      <c r="K180" s="2">
        <f t="shared" si="16"/>
        <v>20.638000000000002</v>
      </c>
      <c r="M180" s="14">
        <v>40240</v>
      </c>
      <c r="N180">
        <v>12.62</v>
      </c>
      <c r="O180" s="2">
        <f t="shared" si="17"/>
        <v>1.262</v>
      </c>
      <c r="Q180" s="14">
        <v>40241</v>
      </c>
      <c r="R180">
        <v>49.06</v>
      </c>
      <c r="S180" s="2">
        <f t="shared" si="18"/>
        <v>19.624000000000002</v>
      </c>
      <c r="T180" s="2">
        <f t="shared" si="19"/>
        <v>29.436</v>
      </c>
      <c r="V180" s="14">
        <v>40239</v>
      </c>
      <c r="W180" s="2">
        <v>20.23</v>
      </c>
      <c r="X180" s="2">
        <f t="shared" si="20"/>
        <v>8.0920000000000005</v>
      </c>
    </row>
    <row r="181" spans="1:24">
      <c r="A181" s="8">
        <v>40239</v>
      </c>
      <c r="B181" s="7">
        <v>19.95</v>
      </c>
      <c r="C181" s="2">
        <f t="shared" si="14"/>
        <v>3.99</v>
      </c>
      <c r="E181" s="11">
        <v>40240</v>
      </c>
      <c r="F181" s="10">
        <v>12.77</v>
      </c>
      <c r="G181" s="2">
        <f t="shared" si="15"/>
        <v>1.2770000000000001</v>
      </c>
      <c r="I181" s="14">
        <v>40238</v>
      </c>
      <c r="J181" s="2">
        <v>102.98</v>
      </c>
      <c r="K181" s="2">
        <f t="shared" si="16"/>
        <v>20.596000000000004</v>
      </c>
      <c r="M181" s="14">
        <v>40239</v>
      </c>
      <c r="N181">
        <v>12.59</v>
      </c>
      <c r="O181" s="2">
        <f t="shared" si="17"/>
        <v>1.2590000000000001</v>
      </c>
      <c r="Q181" s="14">
        <v>40240</v>
      </c>
      <c r="R181">
        <v>49.06</v>
      </c>
      <c r="S181" s="2">
        <f t="shared" si="18"/>
        <v>19.624000000000002</v>
      </c>
      <c r="T181" s="2">
        <f t="shared" si="19"/>
        <v>29.436</v>
      </c>
      <c r="V181" s="14">
        <v>40238</v>
      </c>
      <c r="W181" s="2">
        <v>20.190000000000001</v>
      </c>
      <c r="X181" s="2">
        <f t="shared" si="20"/>
        <v>8.0760000000000005</v>
      </c>
    </row>
    <row r="182" spans="1:24">
      <c r="A182" s="8">
        <v>40238</v>
      </c>
      <c r="B182" s="7">
        <v>19.66</v>
      </c>
      <c r="C182" s="2">
        <f t="shared" si="14"/>
        <v>3.9320000000000004</v>
      </c>
      <c r="E182" s="11">
        <v>40239</v>
      </c>
      <c r="F182" s="10">
        <v>12.72</v>
      </c>
      <c r="G182" s="2">
        <f t="shared" si="15"/>
        <v>1.2720000000000002</v>
      </c>
      <c r="I182" s="14">
        <v>40235</v>
      </c>
      <c r="J182" s="2">
        <v>102.76</v>
      </c>
      <c r="K182" s="2">
        <f t="shared" si="16"/>
        <v>20.552000000000003</v>
      </c>
      <c r="M182" s="14">
        <v>40238</v>
      </c>
      <c r="N182">
        <v>12.53</v>
      </c>
      <c r="O182" s="2">
        <f t="shared" si="17"/>
        <v>1.2530000000000001</v>
      </c>
      <c r="Q182" s="14">
        <v>40239</v>
      </c>
      <c r="R182">
        <v>49.06</v>
      </c>
      <c r="S182" s="2">
        <f t="shared" si="18"/>
        <v>19.624000000000002</v>
      </c>
      <c r="T182" s="2">
        <f t="shared" si="19"/>
        <v>29.436</v>
      </c>
      <c r="V182" s="14">
        <v>40235</v>
      </c>
      <c r="W182" s="2">
        <v>19.82</v>
      </c>
      <c r="X182" s="2">
        <f t="shared" si="20"/>
        <v>7.9280000000000008</v>
      </c>
    </row>
    <row r="183" spans="1:24">
      <c r="A183" s="8">
        <v>40235</v>
      </c>
      <c r="B183" s="7">
        <v>19.54</v>
      </c>
      <c r="C183" s="2">
        <f t="shared" si="14"/>
        <v>3.9079999999999999</v>
      </c>
      <c r="E183" s="11">
        <v>40238</v>
      </c>
      <c r="F183" s="10">
        <v>12.52</v>
      </c>
      <c r="G183" s="2">
        <f t="shared" si="15"/>
        <v>1.252</v>
      </c>
      <c r="I183" s="14">
        <v>40234</v>
      </c>
      <c r="J183" s="2">
        <v>102.64</v>
      </c>
      <c r="K183" s="2">
        <f t="shared" si="16"/>
        <v>20.528000000000002</v>
      </c>
      <c r="M183" s="14">
        <v>40235</v>
      </c>
      <c r="N183">
        <v>12.48</v>
      </c>
      <c r="O183" s="2">
        <f t="shared" si="17"/>
        <v>1.2480000000000002</v>
      </c>
      <c r="Q183" s="14">
        <v>40238</v>
      </c>
      <c r="R183">
        <v>49.06</v>
      </c>
      <c r="S183" s="2">
        <f t="shared" si="18"/>
        <v>19.624000000000002</v>
      </c>
      <c r="T183" s="2">
        <f t="shared" si="19"/>
        <v>29.436</v>
      </c>
      <c r="V183" s="14">
        <v>40234</v>
      </c>
      <c r="W183" s="2">
        <v>19.829999999999998</v>
      </c>
      <c r="X183" s="2">
        <f t="shared" si="20"/>
        <v>7.9319999999999995</v>
      </c>
    </row>
    <row r="184" spans="1:24">
      <c r="A184" s="8">
        <v>40234</v>
      </c>
      <c r="B184" s="7">
        <v>19.649999999999999</v>
      </c>
      <c r="C184" s="2">
        <f t="shared" si="14"/>
        <v>3.9299999999999997</v>
      </c>
      <c r="E184" s="11">
        <v>40235</v>
      </c>
      <c r="F184" s="10">
        <v>12.45</v>
      </c>
      <c r="G184" s="2">
        <f t="shared" si="15"/>
        <v>1.2450000000000001</v>
      </c>
      <c r="I184" s="14">
        <v>40233</v>
      </c>
      <c r="J184" s="2">
        <v>102.64</v>
      </c>
      <c r="K184" s="2">
        <f t="shared" si="16"/>
        <v>20.528000000000002</v>
      </c>
      <c r="M184" s="14">
        <v>40234</v>
      </c>
      <c r="N184">
        <v>12.48</v>
      </c>
      <c r="O184" s="2">
        <f t="shared" si="17"/>
        <v>1.2480000000000002</v>
      </c>
      <c r="Q184" s="14">
        <v>40235</v>
      </c>
      <c r="R184">
        <v>49.05</v>
      </c>
      <c r="S184" s="2">
        <f t="shared" si="18"/>
        <v>19.62</v>
      </c>
      <c r="T184" s="2">
        <f t="shared" si="19"/>
        <v>29.429999999999996</v>
      </c>
      <c r="V184" s="14">
        <v>40233</v>
      </c>
      <c r="W184" s="2">
        <v>19.87</v>
      </c>
      <c r="X184" s="2">
        <f t="shared" si="20"/>
        <v>7.9480000000000004</v>
      </c>
    </row>
    <row r="185" spans="1:24">
      <c r="A185" s="8">
        <v>40233</v>
      </c>
      <c r="B185" s="7">
        <v>19.600000000000001</v>
      </c>
      <c r="C185" s="2">
        <f t="shared" si="14"/>
        <v>3.9200000000000004</v>
      </c>
      <c r="E185" s="11">
        <v>40234</v>
      </c>
      <c r="F185" s="10">
        <v>12.58</v>
      </c>
      <c r="G185" s="2">
        <f t="shared" si="15"/>
        <v>1.258</v>
      </c>
      <c r="I185" s="14">
        <v>40232</v>
      </c>
      <c r="J185" s="2">
        <v>102.56</v>
      </c>
      <c r="K185" s="2">
        <f t="shared" si="16"/>
        <v>20.512</v>
      </c>
      <c r="M185" s="14">
        <v>40233</v>
      </c>
      <c r="N185">
        <v>12.47</v>
      </c>
      <c r="O185" s="2">
        <f t="shared" si="17"/>
        <v>1.2470000000000001</v>
      </c>
      <c r="Q185" s="14">
        <v>40234</v>
      </c>
      <c r="R185">
        <v>49.05</v>
      </c>
      <c r="S185" s="2">
        <f t="shared" si="18"/>
        <v>19.62</v>
      </c>
      <c r="T185" s="2">
        <f t="shared" si="19"/>
        <v>29.429999999999996</v>
      </c>
      <c r="V185" s="14">
        <v>40232</v>
      </c>
      <c r="W185" s="2">
        <v>19.84</v>
      </c>
      <c r="X185" s="2">
        <f t="shared" si="20"/>
        <v>7.9359999999999999</v>
      </c>
    </row>
    <row r="186" spans="1:24">
      <c r="A186" s="8">
        <v>40232</v>
      </c>
      <c r="B186" s="7">
        <v>19.86</v>
      </c>
      <c r="C186" s="2">
        <f t="shared" si="14"/>
        <v>3.972</v>
      </c>
      <c r="E186" s="11">
        <v>40233</v>
      </c>
      <c r="F186" s="10">
        <v>12.55</v>
      </c>
      <c r="G186" s="2">
        <f t="shared" si="15"/>
        <v>1.2550000000000001</v>
      </c>
      <c r="I186" s="14">
        <v>40231</v>
      </c>
      <c r="J186" s="2">
        <v>102.47</v>
      </c>
      <c r="K186" s="2">
        <f t="shared" si="16"/>
        <v>20.494</v>
      </c>
      <c r="M186" s="14">
        <v>40232</v>
      </c>
      <c r="N186">
        <v>12.64</v>
      </c>
      <c r="O186" s="2">
        <f t="shared" si="17"/>
        <v>1.2640000000000002</v>
      </c>
      <c r="Q186" s="14">
        <v>40233</v>
      </c>
      <c r="R186">
        <v>49.05</v>
      </c>
      <c r="S186" s="2">
        <f t="shared" si="18"/>
        <v>19.62</v>
      </c>
      <c r="T186" s="2">
        <f t="shared" si="19"/>
        <v>29.429999999999996</v>
      </c>
      <c r="V186" s="14">
        <v>40231</v>
      </c>
      <c r="W186" s="2">
        <v>20</v>
      </c>
      <c r="X186" s="2">
        <f t="shared" si="20"/>
        <v>8</v>
      </c>
    </row>
    <row r="187" spans="1:24">
      <c r="A187" s="8">
        <v>40231</v>
      </c>
      <c r="B187" s="7">
        <v>19.93</v>
      </c>
      <c r="C187" s="2">
        <f t="shared" si="14"/>
        <v>3.9860000000000002</v>
      </c>
      <c r="E187" s="11">
        <v>40232</v>
      </c>
      <c r="F187" s="10">
        <v>12.59</v>
      </c>
      <c r="G187" s="2">
        <f t="shared" si="15"/>
        <v>1.2590000000000001</v>
      </c>
      <c r="I187" s="14">
        <v>40228</v>
      </c>
      <c r="J187" s="2">
        <v>102.47</v>
      </c>
      <c r="K187" s="2">
        <f t="shared" si="16"/>
        <v>20.494</v>
      </c>
      <c r="M187" s="14">
        <v>40231</v>
      </c>
      <c r="N187">
        <v>12.65</v>
      </c>
      <c r="O187" s="2">
        <f t="shared" si="17"/>
        <v>1.2650000000000001</v>
      </c>
      <c r="Q187" s="14">
        <v>40232</v>
      </c>
      <c r="R187">
        <v>49.05</v>
      </c>
      <c r="S187" s="2">
        <f t="shared" si="18"/>
        <v>19.62</v>
      </c>
      <c r="T187" s="2">
        <f t="shared" si="19"/>
        <v>29.429999999999996</v>
      </c>
      <c r="V187" s="14">
        <v>40228</v>
      </c>
      <c r="W187" s="2">
        <v>20.03</v>
      </c>
      <c r="X187" s="2">
        <f t="shared" si="20"/>
        <v>8.0120000000000005</v>
      </c>
    </row>
    <row r="188" spans="1:24">
      <c r="A188" s="8">
        <v>40228</v>
      </c>
      <c r="B188" s="7">
        <v>19.78</v>
      </c>
      <c r="C188" s="2">
        <f t="shared" si="14"/>
        <v>3.9560000000000004</v>
      </c>
      <c r="E188" s="11">
        <v>40231</v>
      </c>
      <c r="F188" s="10">
        <v>12.64</v>
      </c>
      <c r="G188" s="2">
        <f t="shared" si="15"/>
        <v>1.2640000000000002</v>
      </c>
      <c r="I188" s="14">
        <v>40227</v>
      </c>
      <c r="J188" s="2">
        <v>102.38</v>
      </c>
      <c r="K188" s="2">
        <f t="shared" si="16"/>
        <v>20.475999999999999</v>
      </c>
      <c r="M188" s="14">
        <v>40228</v>
      </c>
      <c r="N188">
        <v>12.61</v>
      </c>
      <c r="O188" s="2">
        <f t="shared" si="17"/>
        <v>1.2610000000000001</v>
      </c>
      <c r="Q188" s="14">
        <v>40231</v>
      </c>
      <c r="R188">
        <v>49.04</v>
      </c>
      <c r="S188" s="2">
        <f t="shared" si="18"/>
        <v>19.616</v>
      </c>
      <c r="T188" s="2">
        <f t="shared" si="19"/>
        <v>29.423999999999999</v>
      </c>
      <c r="V188" s="14">
        <v>40227</v>
      </c>
      <c r="W188" s="2">
        <v>19.940000000000001</v>
      </c>
      <c r="X188" s="2">
        <f t="shared" si="20"/>
        <v>7.9760000000000009</v>
      </c>
    </row>
    <row r="189" spans="1:24">
      <c r="A189" s="8">
        <v>40227</v>
      </c>
      <c r="B189" s="7">
        <v>19.79</v>
      </c>
      <c r="C189" s="2">
        <f t="shared" si="14"/>
        <v>3.9580000000000002</v>
      </c>
      <c r="E189" s="11">
        <v>40228</v>
      </c>
      <c r="F189" s="10">
        <v>12.59</v>
      </c>
      <c r="G189" s="2">
        <f t="shared" si="15"/>
        <v>1.2590000000000001</v>
      </c>
      <c r="I189" s="14">
        <v>40226</v>
      </c>
      <c r="J189" s="2">
        <v>102.23</v>
      </c>
      <c r="K189" s="2">
        <f t="shared" si="16"/>
        <v>20.446000000000002</v>
      </c>
      <c r="M189" s="14">
        <v>40227</v>
      </c>
      <c r="N189">
        <v>12.53</v>
      </c>
      <c r="O189" s="2">
        <f t="shared" si="17"/>
        <v>1.2530000000000001</v>
      </c>
      <c r="Q189" s="14">
        <v>40228</v>
      </c>
      <c r="R189">
        <v>49.04</v>
      </c>
      <c r="S189" s="2">
        <f t="shared" si="18"/>
        <v>19.616</v>
      </c>
      <c r="T189" s="2">
        <f t="shared" si="19"/>
        <v>29.423999999999999</v>
      </c>
      <c r="V189" s="14">
        <v>40226</v>
      </c>
      <c r="W189" s="2">
        <v>19.8</v>
      </c>
      <c r="X189" s="2">
        <f t="shared" si="20"/>
        <v>7.9200000000000008</v>
      </c>
    </row>
    <row r="190" spans="1:24">
      <c r="A190" s="8">
        <v>40226</v>
      </c>
      <c r="B190" s="7">
        <v>19.760000000000002</v>
      </c>
      <c r="C190" s="2">
        <f t="shared" si="14"/>
        <v>3.9520000000000004</v>
      </c>
      <c r="E190" s="11">
        <v>40227</v>
      </c>
      <c r="F190" s="10">
        <v>12.5</v>
      </c>
      <c r="G190" s="2">
        <f t="shared" si="15"/>
        <v>1.25</v>
      </c>
      <c r="I190" s="14">
        <v>40225</v>
      </c>
      <c r="J190" s="2">
        <v>102.11</v>
      </c>
      <c r="K190" s="2">
        <f t="shared" si="16"/>
        <v>20.422000000000001</v>
      </c>
      <c r="M190" s="14">
        <v>40226</v>
      </c>
      <c r="N190">
        <v>12.51</v>
      </c>
      <c r="O190" s="2">
        <f t="shared" si="17"/>
        <v>1.2510000000000001</v>
      </c>
      <c r="Q190" s="14">
        <v>40227</v>
      </c>
      <c r="R190">
        <v>49.04</v>
      </c>
      <c r="S190" s="2">
        <f t="shared" si="18"/>
        <v>19.616</v>
      </c>
      <c r="T190" s="2">
        <f t="shared" si="19"/>
        <v>29.423999999999999</v>
      </c>
      <c r="V190" s="14">
        <v>40225</v>
      </c>
      <c r="W190" s="2">
        <v>19.579999999999998</v>
      </c>
      <c r="X190" s="2">
        <f t="shared" si="20"/>
        <v>7.8319999999999999</v>
      </c>
    </row>
    <row r="191" spans="1:24">
      <c r="A191" s="8">
        <v>40225</v>
      </c>
      <c r="B191" s="7">
        <v>19.440000000000001</v>
      </c>
      <c r="C191" s="2">
        <f t="shared" si="14"/>
        <v>3.8880000000000003</v>
      </c>
      <c r="E191" s="11">
        <v>40226</v>
      </c>
      <c r="F191" s="10">
        <v>12.43</v>
      </c>
      <c r="G191" s="2">
        <f t="shared" si="15"/>
        <v>1.2430000000000001</v>
      </c>
      <c r="I191" s="14">
        <v>40224</v>
      </c>
      <c r="J191" s="2">
        <v>102.07</v>
      </c>
      <c r="K191" s="2">
        <f t="shared" si="16"/>
        <v>20.414000000000001</v>
      </c>
      <c r="M191" s="14">
        <v>40225</v>
      </c>
      <c r="N191">
        <v>12.48</v>
      </c>
      <c r="O191" s="2">
        <f t="shared" si="17"/>
        <v>1.2480000000000002</v>
      </c>
      <c r="Q191" s="14">
        <v>40226</v>
      </c>
      <c r="R191">
        <v>49.04</v>
      </c>
      <c r="S191" s="2">
        <f t="shared" si="18"/>
        <v>19.616</v>
      </c>
      <c r="T191" s="2">
        <f t="shared" si="19"/>
        <v>29.423999999999999</v>
      </c>
      <c r="V191" s="14">
        <v>40224</v>
      </c>
      <c r="W191" s="2">
        <v>19.420000000000002</v>
      </c>
      <c r="X191" s="2">
        <f t="shared" si="20"/>
        <v>7.7680000000000007</v>
      </c>
    </row>
    <row r="192" spans="1:24">
      <c r="A192" s="8">
        <v>40224</v>
      </c>
      <c r="B192" s="7">
        <v>19.39</v>
      </c>
      <c r="C192" s="2">
        <f t="shared" si="14"/>
        <v>3.8780000000000001</v>
      </c>
      <c r="E192" s="11">
        <v>40225</v>
      </c>
      <c r="F192" s="10">
        <v>12.35</v>
      </c>
      <c r="G192" s="2">
        <f t="shared" si="15"/>
        <v>1.2350000000000001</v>
      </c>
      <c r="I192" s="14">
        <v>40221</v>
      </c>
      <c r="J192" s="2">
        <v>102.18</v>
      </c>
      <c r="K192" s="2">
        <f t="shared" si="16"/>
        <v>20.436000000000003</v>
      </c>
      <c r="M192" s="14">
        <v>40224</v>
      </c>
      <c r="N192">
        <v>12.36</v>
      </c>
      <c r="O192" s="2">
        <f t="shared" si="17"/>
        <v>1.236</v>
      </c>
      <c r="Q192" s="14">
        <v>40225</v>
      </c>
      <c r="R192">
        <v>49.04</v>
      </c>
      <c r="S192" s="2">
        <f t="shared" si="18"/>
        <v>19.616</v>
      </c>
      <c r="T192" s="2">
        <f t="shared" si="19"/>
        <v>29.423999999999999</v>
      </c>
      <c r="V192" s="14">
        <v>40221</v>
      </c>
      <c r="W192" s="2">
        <v>19.399999999999999</v>
      </c>
      <c r="X192" s="2">
        <f t="shared" si="20"/>
        <v>7.76</v>
      </c>
    </row>
    <row r="193" spans="1:24">
      <c r="A193" s="8">
        <v>40221</v>
      </c>
      <c r="B193" s="7">
        <v>19.46</v>
      </c>
      <c r="C193" s="2">
        <f t="shared" si="14"/>
        <v>3.8920000000000003</v>
      </c>
      <c r="E193" s="11">
        <v>40224</v>
      </c>
      <c r="F193" s="10">
        <v>12.3</v>
      </c>
      <c r="G193" s="2">
        <f t="shared" si="15"/>
        <v>1.2300000000000002</v>
      </c>
      <c r="I193" s="14">
        <v>40220</v>
      </c>
      <c r="J193" s="2">
        <v>102.2</v>
      </c>
      <c r="K193" s="2">
        <f t="shared" si="16"/>
        <v>20.440000000000001</v>
      </c>
      <c r="M193" s="14">
        <v>40221</v>
      </c>
      <c r="N193">
        <v>12.42</v>
      </c>
      <c r="O193" s="2">
        <f t="shared" si="17"/>
        <v>1.242</v>
      </c>
      <c r="Q193" s="14">
        <v>40224</v>
      </c>
      <c r="R193">
        <v>49.04</v>
      </c>
      <c r="S193" s="2">
        <f t="shared" si="18"/>
        <v>19.616</v>
      </c>
      <c r="T193" s="2">
        <f t="shared" si="19"/>
        <v>29.423999999999999</v>
      </c>
      <c r="V193" s="14">
        <v>40220</v>
      </c>
      <c r="W193" s="2">
        <v>19.420000000000002</v>
      </c>
      <c r="X193" s="2">
        <f t="shared" si="20"/>
        <v>7.7680000000000007</v>
      </c>
    </row>
    <row r="194" spans="1:24">
      <c r="A194" s="8">
        <v>40220</v>
      </c>
      <c r="B194" s="7">
        <v>19.16</v>
      </c>
      <c r="C194" s="2">
        <f t="shared" si="14"/>
        <v>3.8320000000000003</v>
      </c>
      <c r="E194" s="11">
        <v>40221</v>
      </c>
      <c r="F194" s="10">
        <v>12.28</v>
      </c>
      <c r="G194" s="2">
        <f t="shared" si="15"/>
        <v>1.228</v>
      </c>
      <c r="I194" s="14">
        <v>40219</v>
      </c>
      <c r="J194" s="2">
        <v>102.18</v>
      </c>
      <c r="K194" s="2">
        <f t="shared" si="16"/>
        <v>20.436000000000003</v>
      </c>
      <c r="M194" s="14">
        <v>40220</v>
      </c>
      <c r="N194">
        <v>12.41</v>
      </c>
      <c r="O194" s="2">
        <f t="shared" si="17"/>
        <v>1.2410000000000001</v>
      </c>
      <c r="Q194" s="14">
        <v>40221</v>
      </c>
      <c r="R194">
        <v>49.03</v>
      </c>
      <c r="S194" s="2">
        <f t="shared" si="18"/>
        <v>19.612000000000002</v>
      </c>
      <c r="T194" s="2">
        <f t="shared" si="19"/>
        <v>29.417999999999999</v>
      </c>
      <c r="V194" s="14">
        <v>40219</v>
      </c>
      <c r="W194" s="2">
        <v>19.170000000000002</v>
      </c>
      <c r="X194" s="2">
        <f t="shared" si="20"/>
        <v>7.668000000000001</v>
      </c>
    </row>
    <row r="195" spans="1:24">
      <c r="A195" s="8">
        <v>40219</v>
      </c>
      <c r="B195" s="7">
        <v>19.010000000000002</v>
      </c>
      <c r="C195" s="2">
        <f t="shared" si="14"/>
        <v>3.8020000000000005</v>
      </c>
      <c r="E195" s="11">
        <v>40220</v>
      </c>
      <c r="F195" s="10">
        <v>12.18</v>
      </c>
      <c r="G195" s="2">
        <f t="shared" si="15"/>
        <v>1.218</v>
      </c>
      <c r="I195" s="14">
        <v>40218</v>
      </c>
      <c r="J195" s="2">
        <v>102.06</v>
      </c>
      <c r="K195" s="2">
        <f t="shared" si="16"/>
        <v>20.412000000000003</v>
      </c>
      <c r="M195" s="14">
        <v>40219</v>
      </c>
      <c r="N195">
        <v>12.45</v>
      </c>
      <c r="O195" s="2">
        <f t="shared" si="17"/>
        <v>1.2450000000000001</v>
      </c>
      <c r="Q195" s="14">
        <v>40220</v>
      </c>
      <c r="R195">
        <v>49.03</v>
      </c>
      <c r="S195" s="2">
        <f t="shared" si="18"/>
        <v>19.612000000000002</v>
      </c>
      <c r="T195" s="2">
        <f t="shared" si="19"/>
        <v>29.417999999999999</v>
      </c>
      <c r="V195" s="14">
        <v>40218</v>
      </c>
      <c r="W195" s="2">
        <v>19.11</v>
      </c>
      <c r="X195" s="2">
        <f t="shared" si="20"/>
        <v>7.6440000000000001</v>
      </c>
    </row>
    <row r="196" spans="1:24">
      <c r="A196" s="8">
        <v>40218</v>
      </c>
      <c r="B196" s="7">
        <v>18.7</v>
      </c>
      <c r="C196" s="2">
        <f t="shared" si="14"/>
        <v>3.74</v>
      </c>
      <c r="E196" s="11">
        <v>40219</v>
      </c>
      <c r="F196" s="10">
        <v>12.16</v>
      </c>
      <c r="G196" s="2">
        <f t="shared" si="15"/>
        <v>1.2160000000000002</v>
      </c>
      <c r="I196" s="14">
        <v>40217</v>
      </c>
      <c r="J196" s="2">
        <v>102.13</v>
      </c>
      <c r="K196" s="2">
        <f t="shared" si="16"/>
        <v>20.426000000000002</v>
      </c>
      <c r="M196" s="14">
        <v>40218</v>
      </c>
      <c r="N196">
        <v>12.32</v>
      </c>
      <c r="O196" s="2">
        <f t="shared" si="17"/>
        <v>1.2320000000000002</v>
      </c>
      <c r="Q196" s="14">
        <v>40219</v>
      </c>
      <c r="R196">
        <v>49.04</v>
      </c>
      <c r="S196" s="2">
        <f t="shared" si="18"/>
        <v>19.616</v>
      </c>
      <c r="T196" s="2">
        <f t="shared" si="19"/>
        <v>29.423999999999999</v>
      </c>
      <c r="V196" s="14">
        <v>40217</v>
      </c>
      <c r="W196" s="2">
        <v>19.010000000000002</v>
      </c>
      <c r="X196" s="2">
        <f t="shared" si="20"/>
        <v>7.604000000000001</v>
      </c>
    </row>
    <row r="197" spans="1:24">
      <c r="A197" s="8">
        <v>40217</v>
      </c>
      <c r="B197" s="7">
        <v>18.66</v>
      </c>
      <c r="C197" s="2">
        <f t="shared" ref="C197:C260" si="21">+B197*$C$2</f>
        <v>3.7320000000000002</v>
      </c>
      <c r="E197" s="11">
        <v>40218</v>
      </c>
      <c r="F197" s="10">
        <v>12.17</v>
      </c>
      <c r="G197" s="2">
        <f t="shared" ref="G197:G260" si="22">+F197*$G$2</f>
        <v>1.2170000000000001</v>
      </c>
      <c r="I197" s="14">
        <v>40214</v>
      </c>
      <c r="J197" s="2">
        <v>102.16</v>
      </c>
      <c r="K197" s="2">
        <f t="shared" ref="K197:K260" si="23">+J197*$K$2</f>
        <v>20.432000000000002</v>
      </c>
      <c r="M197" s="14">
        <v>40217</v>
      </c>
      <c r="N197">
        <v>12.33</v>
      </c>
      <c r="O197" s="2">
        <f t="shared" ref="O197:O260" si="24">+N197*$O$2</f>
        <v>1.2330000000000001</v>
      </c>
      <c r="Q197" s="14">
        <v>40218</v>
      </c>
      <c r="R197">
        <v>49.03</v>
      </c>
      <c r="S197" s="2">
        <f t="shared" ref="S197:S260" si="25">+R197*$S$2</f>
        <v>19.612000000000002</v>
      </c>
      <c r="T197" s="2">
        <f t="shared" ref="T197:T260" si="26">+R197*$T$2</f>
        <v>29.417999999999999</v>
      </c>
      <c r="V197" s="14">
        <v>40214</v>
      </c>
      <c r="W197" s="2">
        <v>19.100000000000001</v>
      </c>
      <c r="X197" s="2">
        <f t="shared" ref="X197:X260" si="27">+W197*$X$2</f>
        <v>7.6400000000000006</v>
      </c>
    </row>
    <row r="198" spans="1:24">
      <c r="A198" s="8">
        <v>40214</v>
      </c>
      <c r="B198" s="7">
        <v>18.66</v>
      </c>
      <c r="C198" s="2">
        <f t="shared" si="21"/>
        <v>3.7320000000000002</v>
      </c>
      <c r="E198" s="11">
        <v>40217</v>
      </c>
      <c r="F198" s="10">
        <v>12.1</v>
      </c>
      <c r="G198" s="2">
        <f t="shared" si="22"/>
        <v>1.21</v>
      </c>
      <c r="I198" s="14">
        <v>40213</v>
      </c>
      <c r="J198" s="2">
        <v>102.31</v>
      </c>
      <c r="K198" s="2">
        <f t="shared" si="23"/>
        <v>20.462000000000003</v>
      </c>
      <c r="M198" s="14">
        <v>40214</v>
      </c>
      <c r="N198">
        <v>12.33</v>
      </c>
      <c r="O198" s="2">
        <f t="shared" si="24"/>
        <v>1.2330000000000001</v>
      </c>
      <c r="Q198" s="14">
        <v>40217</v>
      </c>
      <c r="R198">
        <v>49.03</v>
      </c>
      <c r="S198" s="2">
        <f t="shared" si="25"/>
        <v>19.612000000000002</v>
      </c>
      <c r="T198" s="2">
        <f t="shared" si="26"/>
        <v>29.417999999999999</v>
      </c>
      <c r="V198" s="14">
        <v>40213</v>
      </c>
      <c r="W198" s="2">
        <v>19.13</v>
      </c>
      <c r="X198" s="2">
        <f t="shared" si="27"/>
        <v>7.6520000000000001</v>
      </c>
    </row>
    <row r="199" spans="1:24">
      <c r="A199" s="8">
        <v>40213</v>
      </c>
      <c r="B199" s="7">
        <v>19.329999999999998</v>
      </c>
      <c r="C199" s="2">
        <f t="shared" si="21"/>
        <v>3.8659999999999997</v>
      </c>
      <c r="E199" s="11">
        <v>40214</v>
      </c>
      <c r="F199" s="10">
        <v>12.25</v>
      </c>
      <c r="G199" s="2">
        <f t="shared" si="22"/>
        <v>1.2250000000000001</v>
      </c>
      <c r="I199" s="14">
        <v>40212</v>
      </c>
      <c r="J199" s="2">
        <v>102.32</v>
      </c>
      <c r="K199" s="2">
        <f t="shared" si="23"/>
        <v>20.463999999999999</v>
      </c>
      <c r="M199" s="14">
        <v>40213</v>
      </c>
      <c r="N199">
        <v>12.55</v>
      </c>
      <c r="O199" s="2">
        <f t="shared" si="24"/>
        <v>1.2550000000000001</v>
      </c>
      <c r="Q199" s="14">
        <v>40214</v>
      </c>
      <c r="R199">
        <v>49.02</v>
      </c>
      <c r="S199" s="2">
        <f t="shared" si="25"/>
        <v>19.608000000000004</v>
      </c>
      <c r="T199" s="2">
        <f t="shared" si="26"/>
        <v>29.411999999999999</v>
      </c>
      <c r="V199" s="14">
        <v>40212</v>
      </c>
      <c r="W199" s="2">
        <v>19.510000000000002</v>
      </c>
      <c r="X199" s="2">
        <f t="shared" si="27"/>
        <v>7.8040000000000012</v>
      </c>
    </row>
    <row r="200" spans="1:24">
      <c r="A200" s="8">
        <v>40212</v>
      </c>
      <c r="B200" s="7">
        <v>19.48</v>
      </c>
      <c r="C200" s="2">
        <f t="shared" si="21"/>
        <v>3.8960000000000004</v>
      </c>
      <c r="E200" s="11">
        <v>40213</v>
      </c>
      <c r="F200" s="10">
        <v>12.38</v>
      </c>
      <c r="G200" s="2">
        <f t="shared" si="22"/>
        <v>1.2380000000000002</v>
      </c>
      <c r="I200" s="14">
        <v>40211</v>
      </c>
      <c r="J200" s="2">
        <v>102.26</v>
      </c>
      <c r="K200" s="2">
        <f t="shared" si="23"/>
        <v>20.452000000000002</v>
      </c>
      <c r="M200" s="14">
        <v>40212</v>
      </c>
      <c r="N200">
        <v>12.53</v>
      </c>
      <c r="O200" s="2">
        <f t="shared" si="24"/>
        <v>1.2530000000000001</v>
      </c>
      <c r="Q200" s="14">
        <v>40213</v>
      </c>
      <c r="R200">
        <v>49.02</v>
      </c>
      <c r="S200" s="2">
        <f t="shared" si="25"/>
        <v>19.608000000000004</v>
      </c>
      <c r="T200" s="2">
        <f t="shared" si="26"/>
        <v>29.411999999999999</v>
      </c>
      <c r="V200" s="14">
        <v>40211</v>
      </c>
      <c r="W200" s="2">
        <v>19.55</v>
      </c>
      <c r="X200" s="2">
        <f t="shared" si="27"/>
        <v>7.82</v>
      </c>
    </row>
    <row r="201" spans="1:24">
      <c r="A201" s="8">
        <v>40211</v>
      </c>
      <c r="B201" s="7">
        <v>19.29</v>
      </c>
      <c r="C201" s="2">
        <f t="shared" si="21"/>
        <v>3.8580000000000001</v>
      </c>
      <c r="E201" s="11">
        <v>40212</v>
      </c>
      <c r="F201" s="10">
        <v>12.39</v>
      </c>
      <c r="G201" s="2">
        <f t="shared" si="22"/>
        <v>1.2390000000000001</v>
      </c>
      <c r="I201" s="14">
        <v>40210</v>
      </c>
      <c r="J201" s="2">
        <v>102.16</v>
      </c>
      <c r="K201" s="2">
        <f t="shared" si="23"/>
        <v>20.432000000000002</v>
      </c>
      <c r="M201" s="14">
        <v>40211</v>
      </c>
      <c r="N201">
        <v>12.48</v>
      </c>
      <c r="O201" s="2">
        <f t="shared" si="24"/>
        <v>1.2480000000000002</v>
      </c>
      <c r="Q201" s="14">
        <v>40212</v>
      </c>
      <c r="R201">
        <v>49.02</v>
      </c>
      <c r="S201" s="2">
        <f t="shared" si="25"/>
        <v>19.608000000000004</v>
      </c>
      <c r="T201" s="2">
        <f t="shared" si="26"/>
        <v>29.411999999999999</v>
      </c>
      <c r="V201" s="14">
        <v>40210</v>
      </c>
      <c r="W201" s="2">
        <v>19.36</v>
      </c>
      <c r="X201" s="2">
        <f t="shared" si="27"/>
        <v>7.7439999999999998</v>
      </c>
    </row>
    <row r="202" spans="1:24">
      <c r="A202" s="8">
        <v>40210</v>
      </c>
      <c r="B202" s="7">
        <v>18.88</v>
      </c>
      <c r="C202" s="2">
        <f t="shared" si="21"/>
        <v>3.7759999999999998</v>
      </c>
      <c r="E202" s="11">
        <v>40211</v>
      </c>
      <c r="F202" s="10">
        <v>12.32</v>
      </c>
      <c r="G202" s="2">
        <f t="shared" si="22"/>
        <v>1.2320000000000002</v>
      </c>
      <c r="I202" s="14">
        <v>40207</v>
      </c>
      <c r="J202" s="2">
        <v>102.1</v>
      </c>
      <c r="K202" s="2">
        <f t="shared" si="23"/>
        <v>20.420000000000002</v>
      </c>
      <c r="M202" s="14">
        <v>40210</v>
      </c>
      <c r="N202">
        <v>12.45</v>
      </c>
      <c r="O202" s="2">
        <f t="shared" si="24"/>
        <v>1.2450000000000001</v>
      </c>
      <c r="Q202" s="14">
        <v>40211</v>
      </c>
      <c r="R202">
        <v>49.02</v>
      </c>
      <c r="S202" s="2">
        <f t="shared" si="25"/>
        <v>19.608000000000004</v>
      </c>
      <c r="T202" s="2">
        <f t="shared" si="26"/>
        <v>29.411999999999999</v>
      </c>
      <c r="V202" s="14">
        <v>40207</v>
      </c>
      <c r="W202" s="2">
        <v>19.190000000000001</v>
      </c>
      <c r="X202" s="2">
        <f t="shared" si="27"/>
        <v>7.676000000000001</v>
      </c>
    </row>
    <row r="203" spans="1:24">
      <c r="A203" s="8">
        <v>40207</v>
      </c>
      <c r="B203" s="7">
        <v>19.100000000000001</v>
      </c>
      <c r="C203" s="2">
        <f t="shared" si="21"/>
        <v>3.8200000000000003</v>
      </c>
      <c r="E203" s="11">
        <v>40210</v>
      </c>
      <c r="F203" s="10">
        <v>12.28</v>
      </c>
      <c r="G203" s="2">
        <f t="shared" si="22"/>
        <v>1.228</v>
      </c>
      <c r="I203" s="14">
        <v>40206</v>
      </c>
      <c r="J203" s="2">
        <v>102.11</v>
      </c>
      <c r="K203" s="2">
        <f t="shared" si="23"/>
        <v>20.422000000000001</v>
      </c>
      <c r="M203" s="14">
        <v>40207</v>
      </c>
      <c r="N203">
        <v>12.41</v>
      </c>
      <c r="O203" s="2">
        <f t="shared" si="24"/>
        <v>1.2410000000000001</v>
      </c>
      <c r="Q203" s="14">
        <v>40210</v>
      </c>
      <c r="R203">
        <v>49.02</v>
      </c>
      <c r="S203" s="2">
        <f t="shared" si="25"/>
        <v>19.608000000000004</v>
      </c>
      <c r="T203" s="2">
        <f t="shared" si="26"/>
        <v>29.411999999999999</v>
      </c>
      <c r="V203" s="14">
        <v>40206</v>
      </c>
      <c r="W203" s="2">
        <v>19.260000000000002</v>
      </c>
      <c r="X203" s="2">
        <f t="shared" si="27"/>
        <v>7.7040000000000006</v>
      </c>
    </row>
    <row r="204" spans="1:24">
      <c r="A204" s="8">
        <v>40206</v>
      </c>
      <c r="B204" s="7">
        <v>19.37</v>
      </c>
      <c r="C204" s="2">
        <f t="shared" si="21"/>
        <v>3.8740000000000006</v>
      </c>
      <c r="E204" s="11">
        <v>40207</v>
      </c>
      <c r="F204" s="10">
        <v>12.21</v>
      </c>
      <c r="G204" s="2">
        <f t="shared" si="22"/>
        <v>1.2210000000000001</v>
      </c>
      <c r="I204" s="14">
        <v>40205</v>
      </c>
      <c r="J204" s="2">
        <v>102.19</v>
      </c>
      <c r="K204" s="2">
        <f t="shared" si="23"/>
        <v>20.438000000000002</v>
      </c>
      <c r="M204" s="14">
        <v>40206</v>
      </c>
      <c r="N204">
        <v>12.52</v>
      </c>
      <c r="O204" s="2">
        <f t="shared" si="24"/>
        <v>1.252</v>
      </c>
      <c r="Q204" s="14">
        <v>40207</v>
      </c>
      <c r="R204">
        <v>49.01</v>
      </c>
      <c r="S204" s="2">
        <f t="shared" si="25"/>
        <v>19.603999999999999</v>
      </c>
      <c r="T204" s="2">
        <f t="shared" si="26"/>
        <v>29.405999999999999</v>
      </c>
      <c r="V204" s="14">
        <v>40205</v>
      </c>
      <c r="W204" s="2">
        <v>19.350000000000001</v>
      </c>
      <c r="X204" s="2">
        <f t="shared" si="27"/>
        <v>7.7400000000000011</v>
      </c>
    </row>
    <row r="205" spans="1:24">
      <c r="A205" s="8">
        <v>40205</v>
      </c>
      <c r="B205" s="7">
        <v>19.14</v>
      </c>
      <c r="C205" s="2">
        <f t="shared" si="21"/>
        <v>3.8280000000000003</v>
      </c>
      <c r="E205" s="11">
        <v>40206</v>
      </c>
      <c r="F205" s="10">
        <v>12.21</v>
      </c>
      <c r="G205" s="2">
        <f t="shared" si="22"/>
        <v>1.2210000000000001</v>
      </c>
      <c r="I205" s="14">
        <v>40204</v>
      </c>
      <c r="J205" s="2">
        <v>102.3</v>
      </c>
      <c r="K205" s="2">
        <f t="shared" si="23"/>
        <v>20.46</v>
      </c>
      <c r="M205" s="14">
        <v>40205</v>
      </c>
      <c r="N205">
        <v>12.47</v>
      </c>
      <c r="O205" s="2">
        <f t="shared" si="24"/>
        <v>1.2470000000000001</v>
      </c>
      <c r="Q205" s="14">
        <v>40206</v>
      </c>
      <c r="R205">
        <v>49.01</v>
      </c>
      <c r="S205" s="2">
        <f t="shared" si="25"/>
        <v>19.603999999999999</v>
      </c>
      <c r="T205" s="2">
        <f t="shared" si="26"/>
        <v>29.405999999999999</v>
      </c>
      <c r="V205" s="14">
        <v>40204</v>
      </c>
      <c r="W205" s="2">
        <v>19.38</v>
      </c>
      <c r="X205" s="2">
        <f t="shared" si="27"/>
        <v>7.7519999999999998</v>
      </c>
    </row>
    <row r="206" spans="1:24">
      <c r="A206" s="8">
        <v>40204</v>
      </c>
      <c r="B206" s="7">
        <v>19.2</v>
      </c>
      <c r="C206" s="2">
        <f t="shared" si="21"/>
        <v>3.84</v>
      </c>
      <c r="E206" s="11">
        <v>40205</v>
      </c>
      <c r="F206" s="10">
        <v>12.31</v>
      </c>
      <c r="G206" s="2">
        <f t="shared" si="22"/>
        <v>1.2310000000000001</v>
      </c>
      <c r="I206" s="14">
        <v>40203</v>
      </c>
      <c r="J206" s="2">
        <v>102.32</v>
      </c>
      <c r="K206" s="2">
        <f t="shared" si="23"/>
        <v>20.463999999999999</v>
      </c>
      <c r="M206" s="14">
        <v>40204</v>
      </c>
      <c r="N206">
        <v>12.45</v>
      </c>
      <c r="O206" s="2">
        <f t="shared" si="24"/>
        <v>1.2450000000000001</v>
      </c>
      <c r="Q206" s="14">
        <v>40205</v>
      </c>
      <c r="R206">
        <v>49.01</v>
      </c>
      <c r="S206" s="2">
        <f t="shared" si="25"/>
        <v>19.603999999999999</v>
      </c>
      <c r="T206" s="2">
        <f t="shared" si="26"/>
        <v>29.405999999999999</v>
      </c>
      <c r="V206" s="14">
        <v>40203</v>
      </c>
      <c r="W206" s="2">
        <v>19.34</v>
      </c>
      <c r="X206" s="2">
        <f t="shared" si="27"/>
        <v>7.7360000000000007</v>
      </c>
    </row>
    <row r="207" spans="1:24">
      <c r="A207" s="8">
        <v>40203</v>
      </c>
      <c r="B207" s="7">
        <v>19.39</v>
      </c>
      <c r="C207" s="2">
        <f t="shared" si="21"/>
        <v>3.8780000000000001</v>
      </c>
      <c r="E207" s="11">
        <v>40204</v>
      </c>
      <c r="F207" s="10">
        <v>12.34</v>
      </c>
      <c r="G207" s="2">
        <f t="shared" si="22"/>
        <v>1.234</v>
      </c>
      <c r="I207" s="14">
        <v>40200</v>
      </c>
      <c r="J207" s="2">
        <v>102.38</v>
      </c>
      <c r="K207" s="2">
        <f t="shared" si="23"/>
        <v>20.475999999999999</v>
      </c>
      <c r="M207" s="14">
        <v>40203</v>
      </c>
      <c r="N207">
        <v>12.46</v>
      </c>
      <c r="O207" s="2">
        <f t="shared" si="24"/>
        <v>1.2460000000000002</v>
      </c>
      <c r="Q207" s="14">
        <v>40204</v>
      </c>
      <c r="R207">
        <v>49.01</v>
      </c>
      <c r="S207" s="2">
        <f t="shared" si="25"/>
        <v>19.603999999999999</v>
      </c>
      <c r="T207" s="2">
        <f t="shared" si="26"/>
        <v>29.405999999999999</v>
      </c>
      <c r="V207" s="14">
        <v>40200</v>
      </c>
      <c r="W207" s="2">
        <v>19.39</v>
      </c>
      <c r="X207" s="2">
        <f t="shared" si="27"/>
        <v>7.7560000000000002</v>
      </c>
    </row>
    <row r="208" spans="1:24">
      <c r="A208" s="8">
        <v>40200</v>
      </c>
      <c r="B208" s="7">
        <v>19.53</v>
      </c>
      <c r="C208" s="2">
        <f t="shared" si="21"/>
        <v>3.9060000000000006</v>
      </c>
      <c r="E208" s="11">
        <v>40203</v>
      </c>
      <c r="F208" s="10">
        <v>12.44</v>
      </c>
      <c r="G208" s="2">
        <f t="shared" si="22"/>
        <v>1.244</v>
      </c>
      <c r="I208" s="14">
        <v>40199</v>
      </c>
      <c r="J208" s="2">
        <v>102.61</v>
      </c>
      <c r="K208" s="2">
        <f t="shared" si="23"/>
        <v>20.522000000000002</v>
      </c>
      <c r="M208" s="14">
        <v>40200</v>
      </c>
      <c r="N208">
        <v>12.57</v>
      </c>
      <c r="O208" s="2">
        <f t="shared" si="24"/>
        <v>1.2570000000000001</v>
      </c>
      <c r="Q208" s="14">
        <v>40203</v>
      </c>
      <c r="R208">
        <v>49.01</v>
      </c>
      <c r="S208" s="2">
        <f t="shared" si="25"/>
        <v>19.603999999999999</v>
      </c>
      <c r="T208" s="2">
        <f t="shared" si="26"/>
        <v>29.405999999999999</v>
      </c>
      <c r="V208" s="14">
        <v>40199</v>
      </c>
      <c r="W208" s="2">
        <v>19.78</v>
      </c>
      <c r="X208" s="2">
        <f t="shared" si="27"/>
        <v>7.9120000000000008</v>
      </c>
    </row>
    <row r="209" spans="1:24">
      <c r="A209" s="8">
        <v>40199</v>
      </c>
      <c r="B209" s="7">
        <v>20.03</v>
      </c>
      <c r="C209" s="2">
        <f t="shared" si="21"/>
        <v>4.0060000000000002</v>
      </c>
      <c r="E209" s="11">
        <v>40200</v>
      </c>
      <c r="F209" s="10">
        <v>12.57</v>
      </c>
      <c r="G209" s="2">
        <f t="shared" si="22"/>
        <v>1.2570000000000001</v>
      </c>
      <c r="I209" s="14">
        <v>40198</v>
      </c>
      <c r="J209" s="2">
        <v>102.74</v>
      </c>
      <c r="K209" s="2">
        <f t="shared" si="23"/>
        <v>20.548000000000002</v>
      </c>
      <c r="M209" s="14">
        <v>40199</v>
      </c>
      <c r="N209">
        <v>12.73</v>
      </c>
      <c r="O209" s="2">
        <f t="shared" si="24"/>
        <v>1.2730000000000001</v>
      </c>
      <c r="Q209" s="14">
        <v>40200</v>
      </c>
      <c r="R209">
        <v>49</v>
      </c>
      <c r="S209" s="2">
        <f t="shared" si="25"/>
        <v>19.600000000000001</v>
      </c>
      <c r="T209" s="2">
        <f t="shared" si="26"/>
        <v>29.4</v>
      </c>
      <c r="V209" s="14">
        <v>40198</v>
      </c>
      <c r="W209" s="2">
        <v>19.989999999999998</v>
      </c>
      <c r="X209" s="2">
        <f t="shared" si="27"/>
        <v>7.9959999999999996</v>
      </c>
    </row>
    <row r="210" spans="1:24">
      <c r="A210" s="8">
        <v>40198</v>
      </c>
      <c r="B210" s="7">
        <v>20.239999999999998</v>
      </c>
      <c r="C210" s="2">
        <f t="shared" si="21"/>
        <v>4.048</v>
      </c>
      <c r="E210" s="11">
        <v>40199</v>
      </c>
      <c r="F210" s="10">
        <v>12.67</v>
      </c>
      <c r="G210" s="2">
        <f t="shared" si="22"/>
        <v>1.2670000000000001</v>
      </c>
      <c r="I210" s="14">
        <v>40197</v>
      </c>
      <c r="J210" s="2">
        <v>102.77</v>
      </c>
      <c r="K210" s="2">
        <f t="shared" si="23"/>
        <v>20.554000000000002</v>
      </c>
      <c r="M210" s="14">
        <v>40198</v>
      </c>
      <c r="N210">
        <v>12.76</v>
      </c>
      <c r="O210" s="2">
        <f t="shared" si="24"/>
        <v>1.276</v>
      </c>
      <c r="Q210" s="14">
        <v>40199</v>
      </c>
      <c r="R210">
        <v>49</v>
      </c>
      <c r="S210" s="2">
        <f t="shared" si="25"/>
        <v>19.600000000000001</v>
      </c>
      <c r="T210" s="2">
        <f t="shared" si="26"/>
        <v>29.4</v>
      </c>
      <c r="V210" s="14">
        <v>40197</v>
      </c>
      <c r="W210" s="2">
        <v>20.07</v>
      </c>
      <c r="X210" s="2">
        <f t="shared" si="27"/>
        <v>8.0280000000000005</v>
      </c>
    </row>
    <row r="211" spans="1:24">
      <c r="A211" s="8">
        <v>40197</v>
      </c>
      <c r="B211" s="7">
        <v>20.079999999999998</v>
      </c>
      <c r="C211" s="2">
        <f t="shared" si="21"/>
        <v>4.016</v>
      </c>
      <c r="E211" s="11">
        <v>40198</v>
      </c>
      <c r="F211" s="10">
        <v>12.82</v>
      </c>
      <c r="G211" s="2">
        <f t="shared" si="22"/>
        <v>1.282</v>
      </c>
      <c r="I211" s="14">
        <v>40196</v>
      </c>
      <c r="J211" s="2">
        <v>102.84</v>
      </c>
      <c r="K211" s="2">
        <f t="shared" si="23"/>
        <v>20.568000000000001</v>
      </c>
      <c r="M211" s="14">
        <v>40197</v>
      </c>
      <c r="N211">
        <v>12.63</v>
      </c>
      <c r="O211" s="2">
        <f t="shared" si="24"/>
        <v>1.2630000000000001</v>
      </c>
      <c r="Q211" s="14">
        <v>40198</v>
      </c>
      <c r="R211">
        <v>49</v>
      </c>
      <c r="S211" s="2">
        <f t="shared" si="25"/>
        <v>19.600000000000001</v>
      </c>
      <c r="T211" s="2">
        <f t="shared" si="26"/>
        <v>29.4</v>
      </c>
      <c r="V211" s="14">
        <v>40196</v>
      </c>
      <c r="W211" s="2">
        <v>19.84</v>
      </c>
      <c r="X211" s="2">
        <f t="shared" si="27"/>
        <v>7.9359999999999999</v>
      </c>
    </row>
    <row r="212" spans="1:24">
      <c r="A212" s="8">
        <v>40196</v>
      </c>
      <c r="B212" s="7">
        <v>20.059999999999999</v>
      </c>
      <c r="C212" s="2">
        <f t="shared" si="21"/>
        <v>4.0119999999999996</v>
      </c>
      <c r="E212" s="11">
        <v>40197</v>
      </c>
      <c r="F212" s="10">
        <v>12.75</v>
      </c>
      <c r="G212" s="2">
        <f t="shared" si="22"/>
        <v>1.2750000000000001</v>
      </c>
      <c r="I212" s="14">
        <v>40193</v>
      </c>
      <c r="J212" s="2">
        <v>102.73</v>
      </c>
      <c r="K212" s="2">
        <f t="shared" si="23"/>
        <v>20.546000000000003</v>
      </c>
      <c r="M212" s="14">
        <v>40196</v>
      </c>
      <c r="N212">
        <v>12.66</v>
      </c>
      <c r="O212" s="2">
        <f t="shared" si="24"/>
        <v>1.266</v>
      </c>
      <c r="Q212" s="14">
        <v>40197</v>
      </c>
      <c r="R212">
        <v>49</v>
      </c>
      <c r="S212" s="2">
        <f t="shared" si="25"/>
        <v>19.600000000000001</v>
      </c>
      <c r="T212" s="2">
        <f t="shared" si="26"/>
        <v>29.4</v>
      </c>
      <c r="V212" s="14">
        <v>40193</v>
      </c>
      <c r="W212" s="2">
        <v>19.82</v>
      </c>
      <c r="X212" s="2">
        <f t="shared" si="27"/>
        <v>7.9280000000000008</v>
      </c>
    </row>
    <row r="213" spans="1:24">
      <c r="A213" s="8">
        <v>40193</v>
      </c>
      <c r="B213" s="7">
        <v>20.12</v>
      </c>
      <c r="C213" s="2">
        <f t="shared" si="21"/>
        <v>4.024</v>
      </c>
      <c r="E213" s="11">
        <v>40196</v>
      </c>
      <c r="F213" s="10">
        <v>12.67</v>
      </c>
      <c r="G213" s="2">
        <f t="shared" si="22"/>
        <v>1.2670000000000001</v>
      </c>
      <c r="I213" s="14">
        <v>40192</v>
      </c>
      <c r="J213" s="2">
        <v>102.78</v>
      </c>
      <c r="K213" s="2">
        <f t="shared" si="23"/>
        <v>20.556000000000001</v>
      </c>
      <c r="M213" s="14">
        <v>40193</v>
      </c>
      <c r="N213">
        <v>12.72</v>
      </c>
      <c r="O213" s="2">
        <f t="shared" si="24"/>
        <v>1.2720000000000002</v>
      </c>
      <c r="Q213" s="14">
        <v>40196</v>
      </c>
      <c r="R213">
        <v>49</v>
      </c>
      <c r="S213" s="2">
        <f t="shared" si="25"/>
        <v>19.600000000000001</v>
      </c>
      <c r="T213" s="2">
        <f t="shared" si="26"/>
        <v>29.4</v>
      </c>
      <c r="V213" s="14">
        <v>40192</v>
      </c>
      <c r="W213" s="2">
        <v>19.88</v>
      </c>
      <c r="X213" s="2">
        <f t="shared" si="27"/>
        <v>7.952</v>
      </c>
    </row>
    <row r="214" spans="1:24">
      <c r="A214" s="8">
        <v>40192</v>
      </c>
      <c r="B214" s="7">
        <v>20.02</v>
      </c>
      <c r="C214" s="2">
        <f t="shared" si="21"/>
        <v>4.0040000000000004</v>
      </c>
      <c r="E214" s="11">
        <v>40193</v>
      </c>
      <c r="F214" s="10">
        <v>12.76</v>
      </c>
      <c r="G214" s="2">
        <f t="shared" si="22"/>
        <v>1.276</v>
      </c>
      <c r="I214" s="14">
        <v>40191</v>
      </c>
      <c r="J214" s="2">
        <v>102.72</v>
      </c>
      <c r="K214" s="2">
        <f t="shared" si="23"/>
        <v>20.544</v>
      </c>
      <c r="M214" s="14">
        <v>40192</v>
      </c>
      <c r="N214">
        <v>12.69</v>
      </c>
      <c r="O214" s="2">
        <f t="shared" si="24"/>
        <v>1.2690000000000001</v>
      </c>
      <c r="Q214" s="14">
        <v>40193</v>
      </c>
      <c r="R214">
        <v>48.99</v>
      </c>
      <c r="S214" s="2">
        <f t="shared" si="25"/>
        <v>19.596000000000004</v>
      </c>
      <c r="T214" s="2">
        <f t="shared" si="26"/>
        <v>29.393999999999998</v>
      </c>
      <c r="V214" s="14">
        <v>40191</v>
      </c>
      <c r="W214" s="2">
        <v>19.73</v>
      </c>
      <c r="X214" s="2">
        <f t="shared" si="27"/>
        <v>7.8920000000000003</v>
      </c>
    </row>
    <row r="215" spans="1:24">
      <c r="A215" s="8">
        <v>40191</v>
      </c>
      <c r="B215" s="7">
        <v>19.760000000000002</v>
      </c>
      <c r="C215" s="2">
        <f t="shared" si="21"/>
        <v>3.9520000000000004</v>
      </c>
      <c r="E215" s="11">
        <v>40192</v>
      </c>
      <c r="F215" s="10">
        <v>12.63</v>
      </c>
      <c r="G215" s="2">
        <f t="shared" si="22"/>
        <v>1.2630000000000001</v>
      </c>
      <c r="I215" s="14">
        <v>40190</v>
      </c>
      <c r="J215" s="2">
        <v>102.78</v>
      </c>
      <c r="K215" s="2">
        <f t="shared" si="23"/>
        <v>20.556000000000001</v>
      </c>
      <c r="M215" s="14">
        <v>40191</v>
      </c>
      <c r="N215">
        <v>12.64</v>
      </c>
      <c r="O215" s="2">
        <f t="shared" si="24"/>
        <v>1.2640000000000002</v>
      </c>
      <c r="Q215" s="14">
        <v>40192</v>
      </c>
      <c r="R215">
        <v>48.99</v>
      </c>
      <c r="S215" s="2">
        <f t="shared" si="25"/>
        <v>19.596000000000004</v>
      </c>
      <c r="T215" s="2">
        <f t="shared" si="26"/>
        <v>29.393999999999998</v>
      </c>
      <c r="V215" s="14">
        <v>40190</v>
      </c>
      <c r="W215" s="2">
        <v>19.649999999999999</v>
      </c>
      <c r="X215" s="2">
        <f t="shared" si="27"/>
        <v>7.8599999999999994</v>
      </c>
    </row>
    <row r="216" spans="1:24">
      <c r="A216" s="8">
        <v>40190</v>
      </c>
      <c r="B216" s="7">
        <v>19.97</v>
      </c>
      <c r="C216" s="2">
        <f t="shared" si="21"/>
        <v>3.9939999999999998</v>
      </c>
      <c r="E216" s="11">
        <v>40191</v>
      </c>
      <c r="F216" s="10">
        <v>12.65</v>
      </c>
      <c r="G216" s="2">
        <f t="shared" si="22"/>
        <v>1.2650000000000001</v>
      </c>
      <c r="I216" s="14">
        <v>40189</v>
      </c>
      <c r="J216" s="2">
        <v>102.85</v>
      </c>
      <c r="K216" s="2">
        <f t="shared" si="23"/>
        <v>20.57</v>
      </c>
      <c r="M216" s="14">
        <v>40190</v>
      </c>
      <c r="N216">
        <v>12.68</v>
      </c>
      <c r="O216" s="2">
        <f t="shared" si="24"/>
        <v>1.268</v>
      </c>
      <c r="Q216" s="14">
        <v>40191</v>
      </c>
      <c r="R216">
        <v>48.99</v>
      </c>
      <c r="S216" s="2">
        <f t="shared" si="25"/>
        <v>19.596000000000004</v>
      </c>
      <c r="T216" s="2">
        <f t="shared" si="26"/>
        <v>29.393999999999998</v>
      </c>
      <c r="V216" s="14">
        <v>40189</v>
      </c>
      <c r="W216" s="2">
        <v>19.77</v>
      </c>
      <c r="X216" s="2">
        <f t="shared" si="27"/>
        <v>7.9080000000000004</v>
      </c>
    </row>
    <row r="217" spans="1:24">
      <c r="A217" s="8">
        <v>40189</v>
      </c>
      <c r="B217" s="7">
        <v>20.14</v>
      </c>
      <c r="C217" s="2">
        <f t="shared" si="21"/>
        <v>4.0280000000000005</v>
      </c>
      <c r="E217" s="11">
        <v>40190</v>
      </c>
      <c r="F217" s="10">
        <v>12.75</v>
      </c>
      <c r="G217" s="2">
        <f t="shared" si="22"/>
        <v>1.2750000000000001</v>
      </c>
      <c r="I217" s="14">
        <v>40186</v>
      </c>
      <c r="J217" s="2">
        <v>102.49</v>
      </c>
      <c r="K217" s="2">
        <f t="shared" si="23"/>
        <v>20.498000000000001</v>
      </c>
      <c r="M217" s="14">
        <v>40189</v>
      </c>
      <c r="N217">
        <v>12.69</v>
      </c>
      <c r="O217" s="2">
        <f t="shared" si="24"/>
        <v>1.2690000000000001</v>
      </c>
      <c r="Q217" s="14">
        <v>40190</v>
      </c>
      <c r="R217">
        <v>48.99</v>
      </c>
      <c r="S217" s="2">
        <f t="shared" si="25"/>
        <v>19.596000000000004</v>
      </c>
      <c r="T217" s="2">
        <f t="shared" si="26"/>
        <v>29.393999999999998</v>
      </c>
      <c r="V217" s="14">
        <v>40186</v>
      </c>
      <c r="W217" s="2">
        <v>19.93</v>
      </c>
      <c r="X217" s="2">
        <f t="shared" si="27"/>
        <v>7.9720000000000004</v>
      </c>
    </row>
    <row r="218" spans="1:24">
      <c r="A218" s="8">
        <v>40186</v>
      </c>
      <c r="B218" s="7">
        <v>20.18</v>
      </c>
      <c r="C218" s="2">
        <f t="shared" si="21"/>
        <v>4.0360000000000005</v>
      </c>
      <c r="E218" s="11">
        <v>40189</v>
      </c>
      <c r="F218" s="10">
        <v>12.82</v>
      </c>
      <c r="G218" s="2">
        <f t="shared" si="22"/>
        <v>1.282</v>
      </c>
      <c r="I218" s="14">
        <v>40185</v>
      </c>
      <c r="J218" s="2">
        <v>102.19</v>
      </c>
      <c r="K218" s="2">
        <f t="shared" si="23"/>
        <v>20.438000000000002</v>
      </c>
      <c r="M218" s="14">
        <v>40186</v>
      </c>
      <c r="N218">
        <v>12.61</v>
      </c>
      <c r="O218" s="2">
        <f t="shared" si="24"/>
        <v>1.2610000000000001</v>
      </c>
      <c r="Q218" s="14">
        <v>40189</v>
      </c>
      <c r="R218">
        <v>48.98</v>
      </c>
      <c r="S218" s="2">
        <f t="shared" si="25"/>
        <v>19.591999999999999</v>
      </c>
      <c r="T218" s="2">
        <f t="shared" si="26"/>
        <v>29.387999999999998</v>
      </c>
      <c r="V218" s="14">
        <v>40184</v>
      </c>
      <c r="W218" s="2">
        <v>19.760000000000002</v>
      </c>
      <c r="X218" s="2">
        <f t="shared" si="27"/>
        <v>7.9040000000000008</v>
      </c>
    </row>
    <row r="219" spans="1:24">
      <c r="A219" s="8">
        <v>40185</v>
      </c>
      <c r="B219" s="7">
        <v>20.100000000000001</v>
      </c>
      <c r="C219" s="2">
        <f t="shared" si="21"/>
        <v>4.0200000000000005</v>
      </c>
      <c r="E219" s="11">
        <v>40186</v>
      </c>
      <c r="F219" s="10">
        <v>12.77</v>
      </c>
      <c r="G219" s="2">
        <f t="shared" si="22"/>
        <v>1.2770000000000001</v>
      </c>
      <c r="I219" s="14">
        <v>40184</v>
      </c>
      <c r="J219" s="2">
        <v>101.82</v>
      </c>
      <c r="K219" s="2">
        <f t="shared" si="23"/>
        <v>20.364000000000001</v>
      </c>
      <c r="M219" s="14">
        <v>40185</v>
      </c>
      <c r="N219">
        <v>12.55</v>
      </c>
      <c r="O219" s="2">
        <f t="shared" si="24"/>
        <v>1.2550000000000001</v>
      </c>
      <c r="Q219" s="14">
        <v>40186</v>
      </c>
      <c r="R219">
        <v>48.98</v>
      </c>
      <c r="S219" s="2">
        <f t="shared" si="25"/>
        <v>19.591999999999999</v>
      </c>
      <c r="T219" s="2">
        <f t="shared" si="26"/>
        <v>29.387999999999998</v>
      </c>
      <c r="V219" s="14">
        <v>40183</v>
      </c>
      <c r="W219" s="2">
        <v>19.71</v>
      </c>
      <c r="X219" s="2">
        <f t="shared" si="27"/>
        <v>7.8840000000000003</v>
      </c>
    </row>
    <row r="220" spans="1:24">
      <c r="A220" s="8">
        <v>40184</v>
      </c>
      <c r="B220" s="7">
        <v>19.97</v>
      </c>
      <c r="C220" s="2">
        <f t="shared" si="21"/>
        <v>3.9939999999999998</v>
      </c>
      <c r="E220" s="11">
        <v>40185</v>
      </c>
      <c r="F220" s="10">
        <v>12.82</v>
      </c>
      <c r="G220" s="2">
        <f t="shared" si="22"/>
        <v>1.282</v>
      </c>
      <c r="I220" s="14">
        <v>40183</v>
      </c>
      <c r="J220" s="2">
        <v>101.38</v>
      </c>
      <c r="K220" s="2">
        <f t="shared" si="23"/>
        <v>20.276</v>
      </c>
      <c r="M220" s="14">
        <v>40183</v>
      </c>
      <c r="N220">
        <v>12.5</v>
      </c>
      <c r="O220" s="2">
        <f t="shared" si="24"/>
        <v>1.25</v>
      </c>
      <c r="Q220" s="14">
        <v>40185</v>
      </c>
      <c r="R220">
        <v>48.97</v>
      </c>
      <c r="S220" s="2">
        <f t="shared" si="25"/>
        <v>19.588000000000001</v>
      </c>
      <c r="T220" s="2">
        <f t="shared" si="26"/>
        <v>29.381999999999998</v>
      </c>
      <c r="V220" s="14">
        <v>40182</v>
      </c>
      <c r="W220" s="2">
        <v>19.62</v>
      </c>
      <c r="X220" s="2">
        <f t="shared" si="27"/>
        <v>7.8480000000000008</v>
      </c>
    </row>
    <row r="221" spans="1:24">
      <c r="A221" s="8">
        <v>40183</v>
      </c>
      <c r="B221" s="7">
        <v>19.809999999999999</v>
      </c>
      <c r="C221" s="2">
        <f t="shared" si="21"/>
        <v>3.9619999999999997</v>
      </c>
      <c r="E221" s="11">
        <v>40184</v>
      </c>
      <c r="F221" s="10">
        <v>12.73</v>
      </c>
      <c r="G221" s="2">
        <f t="shared" si="22"/>
        <v>1.2730000000000001</v>
      </c>
      <c r="I221" s="14">
        <v>40182</v>
      </c>
      <c r="J221" s="2">
        <v>100.92</v>
      </c>
      <c r="K221" s="2">
        <f t="shared" si="23"/>
        <v>20.184000000000001</v>
      </c>
      <c r="M221" s="14">
        <v>40182</v>
      </c>
      <c r="N221">
        <v>12.44</v>
      </c>
      <c r="O221" s="2">
        <f t="shared" si="24"/>
        <v>1.244</v>
      </c>
      <c r="Q221" s="14">
        <v>40184</v>
      </c>
      <c r="R221">
        <v>48.97</v>
      </c>
      <c r="S221" s="2">
        <f t="shared" si="25"/>
        <v>19.588000000000001</v>
      </c>
      <c r="T221" s="2">
        <f t="shared" si="26"/>
        <v>29.381999999999998</v>
      </c>
      <c r="V221" s="14">
        <v>40178</v>
      </c>
      <c r="W221" s="2">
        <v>19.399999999999999</v>
      </c>
      <c r="X221" s="2">
        <f t="shared" si="27"/>
        <v>7.76</v>
      </c>
    </row>
    <row r="222" spans="1:24">
      <c r="A222" s="8">
        <v>40182</v>
      </c>
      <c r="B222" s="7">
        <v>19.63</v>
      </c>
      <c r="C222" s="2">
        <f t="shared" si="21"/>
        <v>3.9260000000000002</v>
      </c>
      <c r="E222" s="11">
        <v>40183</v>
      </c>
      <c r="F222" s="10">
        <v>12.72</v>
      </c>
      <c r="G222" s="2">
        <f t="shared" si="22"/>
        <v>1.2720000000000002</v>
      </c>
      <c r="I222" s="14">
        <v>40177</v>
      </c>
      <c r="J222" s="2">
        <v>100.7</v>
      </c>
      <c r="K222" s="2">
        <f t="shared" si="23"/>
        <v>20.14</v>
      </c>
      <c r="M222" s="14">
        <v>40177</v>
      </c>
      <c r="N222">
        <v>12.43</v>
      </c>
      <c r="O222" s="2">
        <f t="shared" si="24"/>
        <v>1.2430000000000001</v>
      </c>
      <c r="Q222" s="14">
        <v>40183</v>
      </c>
      <c r="R222">
        <v>48.97</v>
      </c>
      <c r="S222" s="2">
        <f t="shared" si="25"/>
        <v>19.588000000000001</v>
      </c>
      <c r="T222" s="2">
        <f t="shared" si="26"/>
        <v>29.381999999999998</v>
      </c>
      <c r="V222" s="14">
        <v>40177</v>
      </c>
      <c r="W222" s="2">
        <v>19.510000000000002</v>
      </c>
      <c r="X222" s="2">
        <f t="shared" si="27"/>
        <v>7.8040000000000012</v>
      </c>
    </row>
    <row r="223" spans="1:24">
      <c r="A223" s="8">
        <v>40178</v>
      </c>
      <c r="B223" s="7">
        <v>19.440000000000001</v>
      </c>
      <c r="C223" s="2">
        <f t="shared" si="21"/>
        <v>3.8880000000000003</v>
      </c>
      <c r="E223" s="11">
        <v>40182</v>
      </c>
      <c r="F223" s="10">
        <v>12.48</v>
      </c>
      <c r="G223" s="2">
        <f t="shared" si="22"/>
        <v>1.2480000000000002</v>
      </c>
      <c r="I223" s="14">
        <v>40176</v>
      </c>
      <c r="J223" s="2">
        <v>100.73</v>
      </c>
      <c r="K223" s="2">
        <f t="shared" si="23"/>
        <v>20.146000000000001</v>
      </c>
      <c r="M223" s="14">
        <v>40176</v>
      </c>
      <c r="N223">
        <v>12.44</v>
      </c>
      <c r="O223" s="2">
        <f t="shared" si="24"/>
        <v>1.244</v>
      </c>
      <c r="Q223" s="14">
        <v>40182</v>
      </c>
      <c r="R223">
        <v>48.97</v>
      </c>
      <c r="S223" s="2">
        <f t="shared" si="25"/>
        <v>19.588000000000001</v>
      </c>
      <c r="T223" s="2">
        <f t="shared" si="26"/>
        <v>29.381999999999998</v>
      </c>
      <c r="V223" s="14">
        <v>40176</v>
      </c>
      <c r="W223" s="2">
        <v>19.47</v>
      </c>
      <c r="X223" s="2">
        <f t="shared" si="27"/>
        <v>7.7880000000000003</v>
      </c>
    </row>
    <row r="224" spans="1:24">
      <c r="A224" s="8">
        <v>40177</v>
      </c>
      <c r="B224" s="7">
        <v>19.25</v>
      </c>
      <c r="C224" s="2">
        <f t="shared" si="21"/>
        <v>3.85</v>
      </c>
      <c r="E224" s="11">
        <v>40177</v>
      </c>
      <c r="F224" s="10">
        <v>12.47</v>
      </c>
      <c r="G224" s="2">
        <f t="shared" si="22"/>
        <v>1.2470000000000001</v>
      </c>
      <c r="I224" s="14">
        <v>40175</v>
      </c>
      <c r="J224" s="2">
        <v>100.76</v>
      </c>
      <c r="K224" s="2">
        <f t="shared" si="23"/>
        <v>20.152000000000001</v>
      </c>
      <c r="M224" s="14">
        <v>40175</v>
      </c>
      <c r="N224">
        <v>12.44</v>
      </c>
      <c r="O224" s="2">
        <f t="shared" si="24"/>
        <v>1.244</v>
      </c>
      <c r="Q224" s="14">
        <v>40177</v>
      </c>
      <c r="R224">
        <v>48.95</v>
      </c>
      <c r="S224" s="2">
        <f t="shared" si="25"/>
        <v>19.580000000000002</v>
      </c>
      <c r="T224" s="2">
        <f t="shared" si="26"/>
        <v>29.37</v>
      </c>
      <c r="V224" s="14">
        <v>40175</v>
      </c>
      <c r="W224" s="2">
        <v>19.47</v>
      </c>
      <c r="X224" s="2">
        <f t="shared" si="27"/>
        <v>7.7880000000000003</v>
      </c>
    </row>
    <row r="225" spans="1:24">
      <c r="A225" s="8">
        <v>40176</v>
      </c>
      <c r="B225" s="7">
        <v>19.39</v>
      </c>
      <c r="C225" s="2">
        <f t="shared" si="21"/>
        <v>3.8780000000000001</v>
      </c>
      <c r="E225" s="11">
        <v>40176</v>
      </c>
      <c r="F225" s="10">
        <v>12.45</v>
      </c>
      <c r="G225" s="2">
        <f t="shared" si="22"/>
        <v>1.2450000000000001</v>
      </c>
      <c r="I225" s="14">
        <v>40170</v>
      </c>
      <c r="J225" s="2">
        <v>100.57</v>
      </c>
      <c r="K225" s="2">
        <f t="shared" si="23"/>
        <v>20.114000000000001</v>
      </c>
      <c r="M225" s="14">
        <v>40170</v>
      </c>
      <c r="N225">
        <v>12.45</v>
      </c>
      <c r="O225" s="2">
        <f t="shared" si="24"/>
        <v>1.2450000000000001</v>
      </c>
      <c r="Q225" s="14">
        <v>40176</v>
      </c>
      <c r="R225">
        <v>48.96</v>
      </c>
      <c r="S225" s="2">
        <f t="shared" si="25"/>
        <v>19.584000000000003</v>
      </c>
      <c r="T225" s="2">
        <f t="shared" si="26"/>
        <v>29.375999999999998</v>
      </c>
      <c r="V225" s="14">
        <v>40170</v>
      </c>
      <c r="W225" s="2">
        <v>19.38</v>
      </c>
      <c r="X225" s="2">
        <f t="shared" si="27"/>
        <v>7.7519999999999998</v>
      </c>
    </row>
    <row r="226" spans="1:24">
      <c r="A226" s="8">
        <v>40171</v>
      </c>
      <c r="B226" s="7">
        <v>19.22</v>
      </c>
      <c r="C226" s="2">
        <f t="shared" si="21"/>
        <v>3.8439999999999999</v>
      </c>
      <c r="E226" s="11">
        <v>40175</v>
      </c>
      <c r="F226" s="10">
        <v>12.35</v>
      </c>
      <c r="G226" s="2">
        <f t="shared" si="22"/>
        <v>1.2350000000000001</v>
      </c>
      <c r="I226" s="14">
        <v>40169</v>
      </c>
      <c r="J226" s="2">
        <v>100.56</v>
      </c>
      <c r="K226" s="2">
        <f t="shared" si="23"/>
        <v>20.112000000000002</v>
      </c>
      <c r="M226" s="14">
        <v>40169</v>
      </c>
      <c r="N226">
        <v>12.4</v>
      </c>
      <c r="O226" s="2">
        <f t="shared" si="24"/>
        <v>1.2400000000000002</v>
      </c>
      <c r="Q226" s="14">
        <v>40175</v>
      </c>
      <c r="R226">
        <v>48.96</v>
      </c>
      <c r="S226" s="2">
        <f t="shared" si="25"/>
        <v>19.584000000000003</v>
      </c>
      <c r="T226" s="2">
        <f t="shared" si="26"/>
        <v>29.375999999999998</v>
      </c>
      <c r="V226" s="14">
        <v>40169</v>
      </c>
      <c r="W226" s="2">
        <v>19.39</v>
      </c>
      <c r="X226" s="2">
        <f t="shared" si="27"/>
        <v>7.7560000000000002</v>
      </c>
    </row>
    <row r="227" spans="1:24">
      <c r="A227" s="8">
        <v>40170</v>
      </c>
      <c r="B227" s="7">
        <v>19.21</v>
      </c>
      <c r="C227" s="2">
        <f t="shared" si="21"/>
        <v>3.8420000000000005</v>
      </c>
      <c r="E227" s="11">
        <v>40170</v>
      </c>
      <c r="F227" s="10">
        <v>12.33</v>
      </c>
      <c r="G227" s="2">
        <f t="shared" si="22"/>
        <v>1.2330000000000001</v>
      </c>
      <c r="I227" s="14">
        <v>40168</v>
      </c>
      <c r="J227" s="2">
        <v>100.52</v>
      </c>
      <c r="K227" s="2">
        <f t="shared" si="23"/>
        <v>20.103999999999999</v>
      </c>
      <c r="M227" s="14">
        <v>40168</v>
      </c>
      <c r="N227">
        <v>12.36</v>
      </c>
      <c r="O227" s="2">
        <f t="shared" si="24"/>
        <v>1.236</v>
      </c>
      <c r="Q227" s="14">
        <v>40170</v>
      </c>
      <c r="R227">
        <v>48.94</v>
      </c>
      <c r="S227" s="2">
        <f t="shared" si="25"/>
        <v>19.576000000000001</v>
      </c>
      <c r="T227" s="2">
        <f t="shared" si="26"/>
        <v>29.363999999999997</v>
      </c>
      <c r="V227" s="14">
        <v>40168</v>
      </c>
      <c r="W227" s="2">
        <v>19.22</v>
      </c>
      <c r="X227" s="2">
        <f t="shared" si="27"/>
        <v>7.6879999999999997</v>
      </c>
    </row>
    <row r="228" spans="1:24">
      <c r="A228" s="8">
        <v>40169</v>
      </c>
      <c r="B228" s="7">
        <v>19.14</v>
      </c>
      <c r="C228" s="2">
        <f t="shared" si="21"/>
        <v>3.8280000000000003</v>
      </c>
      <c r="E228" s="11">
        <v>40169</v>
      </c>
      <c r="F228" s="10">
        <v>12.33</v>
      </c>
      <c r="G228" s="2">
        <f t="shared" si="22"/>
        <v>1.2330000000000001</v>
      </c>
      <c r="I228" s="14">
        <v>40165</v>
      </c>
      <c r="J228" s="2">
        <v>100.31</v>
      </c>
      <c r="K228" s="2">
        <f t="shared" si="23"/>
        <v>20.062000000000001</v>
      </c>
      <c r="M228" s="14">
        <v>40165</v>
      </c>
      <c r="N228">
        <v>12.37</v>
      </c>
      <c r="O228" s="2">
        <f t="shared" si="24"/>
        <v>1.2370000000000001</v>
      </c>
      <c r="Q228" s="14">
        <v>40169</v>
      </c>
      <c r="R228">
        <v>48.95</v>
      </c>
      <c r="S228" s="2">
        <f t="shared" si="25"/>
        <v>19.580000000000002</v>
      </c>
      <c r="T228" s="2">
        <f t="shared" si="26"/>
        <v>29.37</v>
      </c>
      <c r="V228" s="14">
        <v>40165</v>
      </c>
      <c r="W228" s="2">
        <v>19.079999999999998</v>
      </c>
      <c r="X228" s="2">
        <f t="shared" si="27"/>
        <v>7.6319999999999997</v>
      </c>
    </row>
    <row r="229" spans="1:24">
      <c r="A229" s="8">
        <v>40168</v>
      </c>
      <c r="B229" s="7">
        <v>18.87</v>
      </c>
      <c r="C229" s="2">
        <f t="shared" si="21"/>
        <v>3.7740000000000005</v>
      </c>
      <c r="E229" s="11">
        <v>40168</v>
      </c>
      <c r="F229" s="10">
        <v>12.22</v>
      </c>
      <c r="G229" s="2">
        <f t="shared" si="22"/>
        <v>1.2220000000000002</v>
      </c>
      <c r="I229" s="14">
        <v>40164</v>
      </c>
      <c r="J229" s="2">
        <v>100.05</v>
      </c>
      <c r="K229" s="2">
        <f t="shared" si="23"/>
        <v>20.010000000000002</v>
      </c>
      <c r="M229" s="14">
        <v>40164</v>
      </c>
      <c r="N229">
        <v>12.37</v>
      </c>
      <c r="O229" s="2">
        <f t="shared" si="24"/>
        <v>1.2370000000000001</v>
      </c>
      <c r="Q229" s="14">
        <v>40168</v>
      </c>
      <c r="R229">
        <v>48.95</v>
      </c>
      <c r="S229" s="2">
        <f t="shared" si="25"/>
        <v>19.580000000000002</v>
      </c>
      <c r="T229" s="2">
        <f t="shared" si="26"/>
        <v>29.37</v>
      </c>
      <c r="V229" s="14">
        <v>40164</v>
      </c>
      <c r="W229" s="2">
        <v>19.010000000000002</v>
      </c>
      <c r="X229" s="2">
        <f t="shared" si="27"/>
        <v>7.604000000000001</v>
      </c>
    </row>
    <row r="230" spans="1:24">
      <c r="A230" s="8">
        <v>40165</v>
      </c>
      <c r="B230" s="7">
        <v>18.86</v>
      </c>
      <c r="C230" s="2">
        <f t="shared" si="21"/>
        <v>3.7720000000000002</v>
      </c>
      <c r="E230" s="11">
        <v>40165</v>
      </c>
      <c r="F230" s="10">
        <v>12.26</v>
      </c>
      <c r="G230" s="2">
        <f t="shared" si="22"/>
        <v>1.226</v>
      </c>
      <c r="I230" s="14">
        <v>40163</v>
      </c>
      <c r="J230" s="2">
        <v>99.87</v>
      </c>
      <c r="K230" s="2">
        <f t="shared" si="23"/>
        <v>19.974000000000004</v>
      </c>
      <c r="M230" s="14">
        <v>40163</v>
      </c>
      <c r="N230">
        <v>12.3</v>
      </c>
      <c r="O230" s="2">
        <f t="shared" si="24"/>
        <v>1.2300000000000002</v>
      </c>
      <c r="Q230" s="14">
        <v>40165</v>
      </c>
      <c r="R230">
        <v>48.94</v>
      </c>
      <c r="S230" s="2">
        <f t="shared" si="25"/>
        <v>19.576000000000001</v>
      </c>
      <c r="T230" s="2">
        <f t="shared" si="26"/>
        <v>29.363999999999997</v>
      </c>
      <c r="V230" s="14">
        <v>40163</v>
      </c>
      <c r="W230" s="2">
        <v>19.04</v>
      </c>
      <c r="X230" s="2">
        <f t="shared" si="27"/>
        <v>7.6159999999999997</v>
      </c>
    </row>
    <row r="231" spans="1:24">
      <c r="A231" s="8">
        <v>40164</v>
      </c>
      <c r="B231" s="7">
        <v>18.989999999999998</v>
      </c>
      <c r="C231" s="2">
        <f t="shared" si="21"/>
        <v>3.798</v>
      </c>
      <c r="E231" s="11">
        <v>40163</v>
      </c>
      <c r="F231" s="10">
        <v>12.31</v>
      </c>
      <c r="G231" s="2">
        <f t="shared" si="22"/>
        <v>1.2310000000000001</v>
      </c>
      <c r="I231" s="14">
        <v>40162</v>
      </c>
      <c r="J231" s="2">
        <v>99.78</v>
      </c>
      <c r="K231" s="2">
        <f t="shared" si="23"/>
        <v>19.956000000000003</v>
      </c>
      <c r="M231" s="14">
        <v>40162</v>
      </c>
      <c r="N231">
        <v>12.24</v>
      </c>
      <c r="O231" s="2">
        <f t="shared" si="24"/>
        <v>1.2240000000000002</v>
      </c>
      <c r="Q231" s="14">
        <v>40164</v>
      </c>
      <c r="R231">
        <v>48.94</v>
      </c>
      <c r="S231" s="2">
        <f t="shared" si="25"/>
        <v>19.576000000000001</v>
      </c>
      <c r="T231" s="2">
        <f t="shared" si="26"/>
        <v>29.363999999999997</v>
      </c>
      <c r="V231" s="14">
        <v>40162</v>
      </c>
      <c r="W231" s="2">
        <v>18.940000000000001</v>
      </c>
      <c r="X231" s="2">
        <f t="shared" si="27"/>
        <v>7.5760000000000005</v>
      </c>
    </row>
    <row r="232" spans="1:24">
      <c r="A232" s="8">
        <v>40163</v>
      </c>
      <c r="B232" s="7">
        <v>18.829999999999998</v>
      </c>
      <c r="C232" s="2">
        <f t="shared" si="21"/>
        <v>3.766</v>
      </c>
      <c r="E232" s="11">
        <v>40162</v>
      </c>
      <c r="F232" s="10">
        <v>12.32</v>
      </c>
      <c r="G232" s="2">
        <f t="shared" si="22"/>
        <v>1.2320000000000002</v>
      </c>
      <c r="I232" s="14">
        <v>40161</v>
      </c>
      <c r="J232" s="2">
        <v>99.43</v>
      </c>
      <c r="K232" s="2">
        <f t="shared" si="23"/>
        <v>19.886000000000003</v>
      </c>
      <c r="M232" s="14">
        <v>40161</v>
      </c>
      <c r="N232">
        <v>12.25</v>
      </c>
      <c r="O232" s="2">
        <f t="shared" si="24"/>
        <v>1.2250000000000001</v>
      </c>
      <c r="Q232" s="14">
        <v>40163</v>
      </c>
      <c r="R232">
        <v>48.93</v>
      </c>
      <c r="S232" s="2">
        <f t="shared" si="25"/>
        <v>19.572000000000003</v>
      </c>
      <c r="T232" s="2">
        <f t="shared" si="26"/>
        <v>29.357999999999997</v>
      </c>
      <c r="V232" s="14">
        <v>40161</v>
      </c>
      <c r="W232" s="2">
        <v>18.920000000000002</v>
      </c>
      <c r="X232" s="2">
        <f t="shared" si="27"/>
        <v>7.5680000000000014</v>
      </c>
    </row>
    <row r="233" spans="1:24">
      <c r="A233" s="8">
        <v>40162</v>
      </c>
      <c r="B233" s="7">
        <v>18.920000000000002</v>
      </c>
      <c r="C233" s="2">
        <f t="shared" si="21"/>
        <v>3.7840000000000007</v>
      </c>
      <c r="E233" s="11">
        <v>40161</v>
      </c>
      <c r="F233" s="10">
        <v>12.22</v>
      </c>
      <c r="G233" s="2">
        <f t="shared" si="22"/>
        <v>1.2220000000000002</v>
      </c>
      <c r="I233" s="14">
        <v>40158</v>
      </c>
      <c r="J233" s="2">
        <v>99.29</v>
      </c>
      <c r="K233" s="2">
        <f t="shared" si="23"/>
        <v>19.858000000000004</v>
      </c>
      <c r="M233" s="14">
        <v>40158</v>
      </c>
      <c r="N233">
        <v>12.2</v>
      </c>
      <c r="O233" s="2">
        <f t="shared" si="24"/>
        <v>1.22</v>
      </c>
      <c r="Q233" s="14">
        <v>40162</v>
      </c>
      <c r="R233">
        <v>48.94</v>
      </c>
      <c r="S233" s="2">
        <f t="shared" si="25"/>
        <v>19.576000000000001</v>
      </c>
      <c r="T233" s="2">
        <f t="shared" si="26"/>
        <v>29.363999999999997</v>
      </c>
      <c r="V233" s="14">
        <v>40158</v>
      </c>
      <c r="W233" s="2">
        <v>18.809999999999999</v>
      </c>
      <c r="X233" s="2">
        <f t="shared" si="27"/>
        <v>7.524</v>
      </c>
    </row>
    <row r="234" spans="1:24">
      <c r="A234" s="8">
        <v>40161</v>
      </c>
      <c r="B234" s="7">
        <v>18.71</v>
      </c>
      <c r="C234" s="2">
        <f t="shared" si="21"/>
        <v>3.7420000000000004</v>
      </c>
      <c r="E234" s="11">
        <v>40158</v>
      </c>
      <c r="F234" s="10">
        <v>12.2</v>
      </c>
      <c r="G234" s="2">
        <f t="shared" si="22"/>
        <v>1.22</v>
      </c>
      <c r="I234" s="14">
        <v>40157</v>
      </c>
      <c r="J234" s="2">
        <v>99.36</v>
      </c>
      <c r="K234" s="2">
        <f t="shared" si="23"/>
        <v>19.872</v>
      </c>
      <c r="M234" s="14">
        <v>40157</v>
      </c>
      <c r="N234">
        <v>12.11</v>
      </c>
      <c r="O234" s="2">
        <f t="shared" si="24"/>
        <v>1.2110000000000001</v>
      </c>
      <c r="Q234" s="14">
        <v>40161</v>
      </c>
      <c r="R234">
        <v>48.93</v>
      </c>
      <c r="S234" s="2">
        <f t="shared" si="25"/>
        <v>19.572000000000003</v>
      </c>
      <c r="T234" s="2">
        <f t="shared" si="26"/>
        <v>29.357999999999997</v>
      </c>
      <c r="V234" s="14">
        <v>40157</v>
      </c>
      <c r="W234" s="2">
        <v>18.66</v>
      </c>
      <c r="X234" s="2">
        <f t="shared" si="27"/>
        <v>7.4640000000000004</v>
      </c>
    </row>
    <row r="235" spans="1:24">
      <c r="A235" s="8">
        <v>40158</v>
      </c>
      <c r="B235" s="7">
        <v>18.54</v>
      </c>
      <c r="C235" s="2">
        <f t="shared" si="21"/>
        <v>3.7080000000000002</v>
      </c>
      <c r="E235" s="11">
        <v>40157</v>
      </c>
      <c r="F235" s="10">
        <v>12.12</v>
      </c>
      <c r="G235" s="2">
        <f t="shared" si="22"/>
        <v>1.212</v>
      </c>
      <c r="I235" s="14">
        <v>40156</v>
      </c>
      <c r="J235" s="2">
        <v>99.52</v>
      </c>
      <c r="K235" s="2">
        <f t="shared" si="23"/>
        <v>19.904</v>
      </c>
      <c r="M235" s="14">
        <v>40156</v>
      </c>
      <c r="N235">
        <v>12.11</v>
      </c>
      <c r="O235" s="2">
        <f t="shared" si="24"/>
        <v>1.2110000000000001</v>
      </c>
      <c r="Q235" s="14">
        <v>40158</v>
      </c>
      <c r="R235">
        <v>48.93</v>
      </c>
      <c r="S235" s="2">
        <f t="shared" si="25"/>
        <v>19.572000000000003</v>
      </c>
      <c r="T235" s="2">
        <f t="shared" si="26"/>
        <v>29.357999999999997</v>
      </c>
      <c r="V235" s="14">
        <v>40156</v>
      </c>
      <c r="W235" s="2">
        <v>18.55</v>
      </c>
      <c r="X235" s="2">
        <f t="shared" si="27"/>
        <v>7.4200000000000008</v>
      </c>
    </row>
    <row r="236" spans="1:24">
      <c r="A236" s="8">
        <v>40157</v>
      </c>
      <c r="B236" s="7">
        <v>18.37</v>
      </c>
      <c r="C236" s="2">
        <f t="shared" si="21"/>
        <v>3.6740000000000004</v>
      </c>
      <c r="E236" s="11">
        <v>40156</v>
      </c>
      <c r="F236" s="10">
        <v>12.17</v>
      </c>
      <c r="G236" s="2">
        <f t="shared" si="22"/>
        <v>1.2170000000000001</v>
      </c>
      <c r="I236" s="14">
        <v>40155</v>
      </c>
      <c r="J236" s="2">
        <v>99.6</v>
      </c>
      <c r="K236" s="2">
        <f t="shared" si="23"/>
        <v>19.920000000000002</v>
      </c>
      <c r="M236" s="14">
        <v>40155</v>
      </c>
      <c r="N236">
        <v>12.2</v>
      </c>
      <c r="O236" s="2">
        <f t="shared" si="24"/>
        <v>1.22</v>
      </c>
      <c r="Q236" s="14">
        <v>40157</v>
      </c>
      <c r="R236">
        <v>48.93</v>
      </c>
      <c r="S236" s="2">
        <f t="shared" si="25"/>
        <v>19.572000000000003</v>
      </c>
      <c r="T236" s="2">
        <f t="shared" si="26"/>
        <v>29.357999999999997</v>
      </c>
      <c r="V236" s="14">
        <v>40155</v>
      </c>
      <c r="W236" s="2">
        <v>18.600000000000001</v>
      </c>
      <c r="X236" s="2">
        <f t="shared" si="27"/>
        <v>7.4400000000000013</v>
      </c>
    </row>
    <row r="237" spans="1:24">
      <c r="A237" s="8">
        <v>40156</v>
      </c>
      <c r="B237" s="7">
        <v>18.48</v>
      </c>
      <c r="C237" s="2">
        <f t="shared" si="21"/>
        <v>3.6960000000000002</v>
      </c>
      <c r="E237" s="11">
        <v>40155</v>
      </c>
      <c r="F237" s="10">
        <v>12.31</v>
      </c>
      <c r="G237" s="2">
        <f t="shared" si="22"/>
        <v>1.2310000000000001</v>
      </c>
      <c r="I237" s="14">
        <v>40154</v>
      </c>
      <c r="J237" s="2">
        <v>99.57</v>
      </c>
      <c r="K237" s="2">
        <f t="shared" si="23"/>
        <v>19.914000000000001</v>
      </c>
      <c r="M237" s="14">
        <v>40154</v>
      </c>
      <c r="N237">
        <v>12.18</v>
      </c>
      <c r="O237" s="2">
        <f t="shared" si="24"/>
        <v>1.218</v>
      </c>
      <c r="Q237" s="14">
        <v>40156</v>
      </c>
      <c r="R237">
        <v>48.93</v>
      </c>
      <c r="S237" s="2">
        <f t="shared" si="25"/>
        <v>19.572000000000003</v>
      </c>
      <c r="T237" s="2">
        <f t="shared" si="26"/>
        <v>29.357999999999997</v>
      </c>
      <c r="V237" s="14">
        <v>40154</v>
      </c>
      <c r="W237" s="2">
        <v>18.71</v>
      </c>
      <c r="X237" s="2">
        <f t="shared" si="27"/>
        <v>7.4840000000000009</v>
      </c>
    </row>
    <row r="238" spans="1:24">
      <c r="A238" s="8">
        <v>40155</v>
      </c>
      <c r="B238" s="7">
        <v>18.5</v>
      </c>
      <c r="C238" s="2">
        <f t="shared" si="21"/>
        <v>3.7</v>
      </c>
      <c r="E238" s="11">
        <v>40154</v>
      </c>
      <c r="F238" s="10">
        <v>12.34</v>
      </c>
      <c r="G238" s="2">
        <f t="shared" si="22"/>
        <v>1.234</v>
      </c>
      <c r="I238" s="14">
        <v>40151</v>
      </c>
      <c r="J238" s="2">
        <v>99.57</v>
      </c>
      <c r="K238" s="2">
        <f t="shared" si="23"/>
        <v>19.914000000000001</v>
      </c>
      <c r="M238" s="14">
        <v>40151</v>
      </c>
      <c r="N238">
        <v>12.1</v>
      </c>
      <c r="O238" s="2">
        <f t="shared" si="24"/>
        <v>1.21</v>
      </c>
      <c r="Q238" s="14">
        <v>40155</v>
      </c>
      <c r="R238">
        <v>48.92</v>
      </c>
      <c r="S238" s="2">
        <f t="shared" si="25"/>
        <v>19.568000000000001</v>
      </c>
      <c r="T238" s="2">
        <f t="shared" si="26"/>
        <v>29.352</v>
      </c>
      <c r="V238" s="14">
        <v>40151</v>
      </c>
      <c r="W238" s="2">
        <v>18.690000000000001</v>
      </c>
      <c r="X238" s="2">
        <f t="shared" si="27"/>
        <v>7.4760000000000009</v>
      </c>
    </row>
    <row r="239" spans="1:24">
      <c r="A239" s="8">
        <v>40154</v>
      </c>
      <c r="B239" s="7">
        <v>18.63</v>
      </c>
      <c r="C239" s="2">
        <f t="shared" si="21"/>
        <v>3.726</v>
      </c>
      <c r="E239" s="11">
        <v>40151</v>
      </c>
      <c r="F239" s="10">
        <v>12.31</v>
      </c>
      <c r="G239" s="2">
        <f t="shared" si="22"/>
        <v>1.2310000000000001</v>
      </c>
      <c r="I239" s="14">
        <v>40150</v>
      </c>
      <c r="J239" s="2">
        <v>99.63</v>
      </c>
      <c r="K239" s="2">
        <f t="shared" si="23"/>
        <v>19.926000000000002</v>
      </c>
      <c r="M239" s="14">
        <v>40150</v>
      </c>
      <c r="N239">
        <v>12.13</v>
      </c>
      <c r="O239" s="2">
        <f t="shared" si="24"/>
        <v>1.2130000000000001</v>
      </c>
      <c r="Q239" s="14">
        <v>40154</v>
      </c>
      <c r="R239">
        <v>48.92</v>
      </c>
      <c r="S239" s="2">
        <f t="shared" si="25"/>
        <v>19.568000000000001</v>
      </c>
      <c r="T239" s="2">
        <f t="shared" si="26"/>
        <v>29.352</v>
      </c>
      <c r="V239" s="14">
        <v>40150</v>
      </c>
      <c r="W239" s="2">
        <v>18.47</v>
      </c>
      <c r="X239" s="2">
        <f t="shared" si="27"/>
        <v>7.3879999999999999</v>
      </c>
    </row>
    <row r="240" spans="1:24">
      <c r="A240" s="8">
        <v>40151</v>
      </c>
      <c r="B240" s="7">
        <v>18.45</v>
      </c>
      <c r="C240" s="2">
        <f t="shared" si="21"/>
        <v>3.69</v>
      </c>
      <c r="E240" s="11">
        <v>40150</v>
      </c>
      <c r="F240" s="10">
        <v>12.32</v>
      </c>
      <c r="G240" s="2">
        <f t="shared" si="22"/>
        <v>1.2320000000000002</v>
      </c>
      <c r="I240" s="14">
        <v>40149</v>
      </c>
      <c r="J240" s="2">
        <v>99.46</v>
      </c>
      <c r="K240" s="2">
        <f t="shared" si="23"/>
        <v>19.891999999999999</v>
      </c>
      <c r="M240" s="14">
        <v>40149</v>
      </c>
      <c r="N240">
        <v>12.09</v>
      </c>
      <c r="O240" s="2">
        <f t="shared" si="24"/>
        <v>1.2090000000000001</v>
      </c>
      <c r="Q240" s="14">
        <v>40151</v>
      </c>
      <c r="R240">
        <v>48.91</v>
      </c>
      <c r="S240" s="2">
        <f t="shared" si="25"/>
        <v>19.564</v>
      </c>
      <c r="T240" s="2">
        <f t="shared" si="26"/>
        <v>29.345999999999997</v>
      </c>
      <c r="V240" s="14">
        <v>40149</v>
      </c>
      <c r="W240" s="2">
        <v>18.53</v>
      </c>
      <c r="X240" s="2">
        <f t="shared" si="27"/>
        <v>7.4120000000000008</v>
      </c>
    </row>
    <row r="241" spans="1:24">
      <c r="A241" s="8">
        <v>40150</v>
      </c>
      <c r="B241" s="7">
        <v>18.59</v>
      </c>
      <c r="C241" s="2">
        <f t="shared" si="21"/>
        <v>3.718</v>
      </c>
      <c r="E241" s="11">
        <v>40149</v>
      </c>
      <c r="F241" s="10">
        <v>12.32</v>
      </c>
      <c r="G241" s="2">
        <f t="shared" si="22"/>
        <v>1.2320000000000002</v>
      </c>
      <c r="I241" s="14">
        <v>40148</v>
      </c>
      <c r="J241" s="2">
        <v>99.21</v>
      </c>
      <c r="K241" s="2">
        <f t="shared" si="23"/>
        <v>19.841999999999999</v>
      </c>
      <c r="M241" s="14">
        <v>40148</v>
      </c>
      <c r="N241">
        <v>12.05</v>
      </c>
      <c r="O241" s="2">
        <f t="shared" si="24"/>
        <v>1.2050000000000001</v>
      </c>
      <c r="Q241" s="14">
        <v>40150</v>
      </c>
      <c r="R241">
        <v>48.91</v>
      </c>
      <c r="S241" s="2">
        <f t="shared" si="25"/>
        <v>19.564</v>
      </c>
      <c r="T241" s="2">
        <f t="shared" si="26"/>
        <v>29.345999999999997</v>
      </c>
      <c r="V241" s="14">
        <v>40148</v>
      </c>
      <c r="W241" s="2">
        <v>18.48</v>
      </c>
      <c r="X241" s="2">
        <f t="shared" si="27"/>
        <v>7.3920000000000003</v>
      </c>
    </row>
    <row r="242" spans="1:24">
      <c r="A242" s="8">
        <v>40149</v>
      </c>
      <c r="B242" s="7">
        <v>18.52</v>
      </c>
      <c r="C242" s="2">
        <f t="shared" si="21"/>
        <v>3.7040000000000002</v>
      </c>
      <c r="E242" s="11">
        <v>40148</v>
      </c>
      <c r="F242" s="10">
        <v>12.01</v>
      </c>
      <c r="G242" s="2">
        <f t="shared" si="22"/>
        <v>1.2010000000000001</v>
      </c>
      <c r="I242" s="14">
        <v>40147</v>
      </c>
      <c r="J242" s="2">
        <v>99.26</v>
      </c>
      <c r="K242" s="2">
        <f t="shared" si="23"/>
        <v>19.852000000000004</v>
      </c>
      <c r="M242" s="14">
        <v>40147</v>
      </c>
      <c r="N242">
        <v>11.98</v>
      </c>
      <c r="O242" s="2">
        <f t="shared" si="24"/>
        <v>1.1980000000000002</v>
      </c>
      <c r="Q242" s="14">
        <v>40149</v>
      </c>
      <c r="R242">
        <v>48.91</v>
      </c>
      <c r="S242" s="2">
        <f t="shared" si="25"/>
        <v>19.564</v>
      </c>
      <c r="T242" s="2">
        <f t="shared" si="26"/>
        <v>29.345999999999997</v>
      </c>
      <c r="V242" s="14">
        <v>40147</v>
      </c>
      <c r="W242" s="2">
        <v>18.22</v>
      </c>
      <c r="X242" s="2">
        <f t="shared" si="27"/>
        <v>7.2880000000000003</v>
      </c>
    </row>
    <row r="243" spans="1:24">
      <c r="A243" s="8">
        <v>40148</v>
      </c>
      <c r="B243" s="7">
        <v>18.27</v>
      </c>
      <c r="C243" s="2">
        <f t="shared" si="21"/>
        <v>3.6539999999999999</v>
      </c>
      <c r="E243" s="11">
        <v>40147</v>
      </c>
      <c r="F243" s="10">
        <v>12.07</v>
      </c>
      <c r="G243" s="2">
        <f t="shared" si="22"/>
        <v>1.2070000000000001</v>
      </c>
      <c r="I243" s="14">
        <v>40144</v>
      </c>
      <c r="J243" s="2">
        <v>99.38</v>
      </c>
      <c r="K243" s="2">
        <f t="shared" si="23"/>
        <v>19.876000000000001</v>
      </c>
      <c r="M243" s="14">
        <v>40144</v>
      </c>
      <c r="N243">
        <v>11.99</v>
      </c>
      <c r="O243" s="2">
        <f t="shared" si="24"/>
        <v>1.1990000000000001</v>
      </c>
      <c r="Q243" s="14">
        <v>40148</v>
      </c>
      <c r="R243">
        <v>48.92</v>
      </c>
      <c r="S243" s="2">
        <f t="shared" si="25"/>
        <v>19.568000000000001</v>
      </c>
      <c r="T243" s="2">
        <f t="shared" si="26"/>
        <v>29.352</v>
      </c>
      <c r="V243" s="14">
        <v>40144</v>
      </c>
      <c r="W243" s="2">
        <v>18.190000000000001</v>
      </c>
      <c r="X243" s="2">
        <f t="shared" si="27"/>
        <v>7.2760000000000007</v>
      </c>
    </row>
    <row r="244" spans="1:24">
      <c r="A244" s="8">
        <v>40147</v>
      </c>
      <c r="B244" s="7">
        <v>18.2</v>
      </c>
      <c r="C244" s="2">
        <f t="shared" si="21"/>
        <v>3.64</v>
      </c>
      <c r="E244" s="11">
        <v>40144</v>
      </c>
      <c r="F244" s="10">
        <v>11.99</v>
      </c>
      <c r="G244" s="2">
        <f t="shared" si="22"/>
        <v>1.1990000000000001</v>
      </c>
      <c r="I244" s="14">
        <v>40143</v>
      </c>
      <c r="J244" s="2">
        <v>99.74</v>
      </c>
      <c r="K244" s="2">
        <f t="shared" si="23"/>
        <v>19.948</v>
      </c>
      <c r="M244" s="14">
        <v>40143</v>
      </c>
      <c r="N244">
        <v>12.03</v>
      </c>
      <c r="O244" s="2">
        <f t="shared" si="24"/>
        <v>1.2030000000000001</v>
      </c>
      <c r="Q244" s="14">
        <v>40147</v>
      </c>
      <c r="R244">
        <v>48.91</v>
      </c>
      <c r="S244" s="2">
        <f t="shared" si="25"/>
        <v>19.564</v>
      </c>
      <c r="T244" s="2">
        <f t="shared" si="26"/>
        <v>29.345999999999997</v>
      </c>
      <c r="V244" s="14">
        <v>40143</v>
      </c>
      <c r="W244" s="2">
        <v>18.34</v>
      </c>
      <c r="X244" s="2">
        <f t="shared" si="27"/>
        <v>7.3360000000000003</v>
      </c>
    </row>
    <row r="245" spans="1:24">
      <c r="A245" s="8">
        <v>40144</v>
      </c>
      <c r="B245" s="7">
        <v>17.97</v>
      </c>
      <c r="C245" s="2">
        <f t="shared" si="21"/>
        <v>3.5939999999999999</v>
      </c>
      <c r="E245" s="11">
        <v>40143</v>
      </c>
      <c r="F245" s="10">
        <v>12.29</v>
      </c>
      <c r="G245" s="2">
        <f t="shared" si="22"/>
        <v>1.2290000000000001</v>
      </c>
      <c r="I245" s="14">
        <v>40142</v>
      </c>
      <c r="J245" s="2">
        <v>99.87</v>
      </c>
      <c r="K245" s="2">
        <f t="shared" si="23"/>
        <v>19.974000000000004</v>
      </c>
      <c r="M245" s="14">
        <v>40142</v>
      </c>
      <c r="N245">
        <v>12.09</v>
      </c>
      <c r="O245" s="2">
        <f t="shared" si="24"/>
        <v>1.2090000000000001</v>
      </c>
      <c r="Q245" s="14">
        <v>40144</v>
      </c>
      <c r="R245">
        <v>48.91</v>
      </c>
      <c r="S245" s="2">
        <f t="shared" si="25"/>
        <v>19.564</v>
      </c>
      <c r="T245" s="2">
        <f t="shared" si="26"/>
        <v>29.345999999999997</v>
      </c>
      <c r="V245" s="14">
        <v>40142</v>
      </c>
      <c r="W245" s="2">
        <v>18.510000000000002</v>
      </c>
      <c r="X245" s="2">
        <f t="shared" si="27"/>
        <v>7.4040000000000008</v>
      </c>
    </row>
    <row r="246" spans="1:24">
      <c r="A246" s="8">
        <v>40143</v>
      </c>
      <c r="B246" s="7">
        <v>18.2</v>
      </c>
      <c r="C246" s="2">
        <f t="shared" si="21"/>
        <v>3.64</v>
      </c>
      <c r="E246" s="11">
        <v>40142</v>
      </c>
      <c r="F246" s="10">
        <v>12.23</v>
      </c>
      <c r="G246" s="2">
        <f t="shared" si="22"/>
        <v>1.2230000000000001</v>
      </c>
      <c r="I246" s="14">
        <v>40141</v>
      </c>
      <c r="J246" s="2">
        <v>99.92</v>
      </c>
      <c r="K246" s="2">
        <f t="shared" si="23"/>
        <v>19.984000000000002</v>
      </c>
      <c r="M246" s="14">
        <v>40141</v>
      </c>
      <c r="N246">
        <v>12.08</v>
      </c>
      <c r="O246" s="2">
        <f t="shared" si="24"/>
        <v>1.2080000000000002</v>
      </c>
      <c r="Q246" s="14">
        <v>40143</v>
      </c>
      <c r="R246">
        <v>50.68</v>
      </c>
      <c r="S246" s="2">
        <f t="shared" si="25"/>
        <v>20.272000000000002</v>
      </c>
      <c r="T246" s="2">
        <f t="shared" si="26"/>
        <v>30.407999999999998</v>
      </c>
      <c r="V246" s="14">
        <v>40141</v>
      </c>
      <c r="W246" s="2">
        <v>18.47</v>
      </c>
      <c r="X246" s="2">
        <f t="shared" si="27"/>
        <v>7.3879999999999999</v>
      </c>
    </row>
    <row r="247" spans="1:24">
      <c r="A247" s="8">
        <v>40142</v>
      </c>
      <c r="B247" s="7">
        <v>18.5</v>
      </c>
      <c r="C247" s="2">
        <f t="shared" si="21"/>
        <v>3.7</v>
      </c>
      <c r="E247" s="11">
        <v>40141</v>
      </c>
      <c r="F247" s="10">
        <v>12.39</v>
      </c>
      <c r="G247" s="2">
        <f t="shared" si="22"/>
        <v>1.2390000000000001</v>
      </c>
      <c r="I247" s="14">
        <v>40140</v>
      </c>
      <c r="J247" s="2">
        <v>99.82</v>
      </c>
      <c r="K247" s="2">
        <f t="shared" si="23"/>
        <v>19.963999999999999</v>
      </c>
      <c r="M247" s="14">
        <v>40140</v>
      </c>
      <c r="N247">
        <v>12.06</v>
      </c>
      <c r="O247" s="2">
        <f t="shared" si="24"/>
        <v>1.2060000000000002</v>
      </c>
      <c r="Q247" s="14">
        <v>40142</v>
      </c>
      <c r="R247">
        <v>50.69</v>
      </c>
      <c r="S247" s="2">
        <f t="shared" si="25"/>
        <v>20.276</v>
      </c>
      <c r="T247" s="2">
        <f t="shared" si="26"/>
        <v>30.413999999999998</v>
      </c>
      <c r="V247" s="14">
        <v>40140</v>
      </c>
      <c r="W247" s="2">
        <v>18.52</v>
      </c>
      <c r="X247" s="2">
        <f t="shared" si="27"/>
        <v>7.4080000000000004</v>
      </c>
    </row>
    <row r="248" spans="1:24">
      <c r="A248" s="8">
        <v>40141</v>
      </c>
      <c r="B248" s="7">
        <v>18.600000000000001</v>
      </c>
      <c r="C248" s="2">
        <f t="shared" si="21"/>
        <v>3.7200000000000006</v>
      </c>
      <c r="E248" s="11">
        <v>40140</v>
      </c>
      <c r="F248" s="10">
        <v>12.14</v>
      </c>
      <c r="G248" s="2">
        <f t="shared" si="22"/>
        <v>1.2140000000000002</v>
      </c>
      <c r="I248" s="14">
        <v>40137</v>
      </c>
      <c r="J248" s="2">
        <v>99.8</v>
      </c>
      <c r="K248" s="2">
        <f t="shared" si="23"/>
        <v>19.96</v>
      </c>
      <c r="M248" s="14">
        <v>40137</v>
      </c>
      <c r="N248">
        <v>12.1</v>
      </c>
      <c r="O248" s="2">
        <f t="shared" si="24"/>
        <v>1.21</v>
      </c>
      <c r="Q248" s="14">
        <v>40141</v>
      </c>
      <c r="R248">
        <v>50.69</v>
      </c>
      <c r="S248" s="2">
        <f t="shared" si="25"/>
        <v>20.276</v>
      </c>
      <c r="T248" s="2">
        <f t="shared" si="26"/>
        <v>30.413999999999998</v>
      </c>
      <c r="V248" s="14">
        <v>40137</v>
      </c>
      <c r="W248" s="2">
        <v>18.36</v>
      </c>
      <c r="X248" s="2">
        <f t="shared" si="27"/>
        <v>7.3440000000000003</v>
      </c>
    </row>
    <row r="249" spans="1:24">
      <c r="A249" s="8">
        <v>40140</v>
      </c>
      <c r="B249" s="7">
        <v>18.54</v>
      </c>
      <c r="C249" s="2">
        <f t="shared" si="21"/>
        <v>3.7080000000000002</v>
      </c>
      <c r="E249" s="11">
        <v>40137</v>
      </c>
      <c r="F249" s="10">
        <v>12.15</v>
      </c>
      <c r="G249" s="2">
        <f t="shared" si="22"/>
        <v>1.2150000000000001</v>
      </c>
      <c r="I249" s="14">
        <v>40136</v>
      </c>
      <c r="J249" s="2">
        <v>99.91</v>
      </c>
      <c r="K249" s="2">
        <f t="shared" si="23"/>
        <v>19.981999999999999</v>
      </c>
      <c r="M249" s="14">
        <v>40136</v>
      </c>
      <c r="N249">
        <v>12.17</v>
      </c>
      <c r="O249" s="2">
        <f t="shared" si="24"/>
        <v>1.2170000000000001</v>
      </c>
      <c r="Q249" s="14">
        <v>40140</v>
      </c>
      <c r="R249">
        <v>50.68</v>
      </c>
      <c r="S249" s="2">
        <f t="shared" si="25"/>
        <v>20.272000000000002</v>
      </c>
      <c r="T249" s="2">
        <f t="shared" si="26"/>
        <v>30.407999999999998</v>
      </c>
      <c r="V249" s="14">
        <v>40136</v>
      </c>
      <c r="W249" s="2">
        <v>18.45</v>
      </c>
      <c r="X249" s="2">
        <f t="shared" si="27"/>
        <v>7.38</v>
      </c>
    </row>
    <row r="250" spans="1:24">
      <c r="A250" s="8">
        <v>40137</v>
      </c>
      <c r="B250" s="7">
        <v>18.440000000000001</v>
      </c>
      <c r="C250" s="2">
        <f t="shared" si="21"/>
        <v>3.6880000000000006</v>
      </c>
      <c r="E250" s="11">
        <v>40136</v>
      </c>
      <c r="F250" s="10">
        <v>12.39</v>
      </c>
      <c r="G250" s="2">
        <f t="shared" si="22"/>
        <v>1.2390000000000001</v>
      </c>
      <c r="I250" s="14">
        <v>40135</v>
      </c>
      <c r="J250" s="2">
        <v>99.78</v>
      </c>
      <c r="K250" s="2">
        <f t="shared" si="23"/>
        <v>19.956000000000003</v>
      </c>
      <c r="M250" s="14">
        <v>40135</v>
      </c>
      <c r="N250">
        <v>12.24</v>
      </c>
      <c r="O250" s="2">
        <f t="shared" si="24"/>
        <v>1.2240000000000002</v>
      </c>
      <c r="Q250" s="14">
        <v>40137</v>
      </c>
      <c r="R250">
        <v>50.68</v>
      </c>
      <c r="S250" s="2">
        <f t="shared" si="25"/>
        <v>20.272000000000002</v>
      </c>
      <c r="T250" s="2">
        <f t="shared" si="26"/>
        <v>30.407999999999998</v>
      </c>
      <c r="V250" s="14">
        <v>40135</v>
      </c>
      <c r="W250" s="2">
        <v>18.62</v>
      </c>
      <c r="X250" s="2">
        <f t="shared" si="27"/>
        <v>7.4480000000000004</v>
      </c>
    </row>
    <row r="251" spans="1:24">
      <c r="A251" s="8">
        <v>40136</v>
      </c>
      <c r="B251" s="7">
        <v>18.55</v>
      </c>
      <c r="C251" s="2">
        <f t="shared" si="21"/>
        <v>3.7100000000000004</v>
      </c>
      <c r="E251" s="11">
        <v>40135</v>
      </c>
      <c r="F251" s="10">
        <v>12.36</v>
      </c>
      <c r="G251" s="2">
        <f t="shared" si="22"/>
        <v>1.236</v>
      </c>
      <c r="I251" s="14">
        <v>40134</v>
      </c>
      <c r="J251" s="2">
        <v>99.79</v>
      </c>
      <c r="K251" s="2">
        <f t="shared" si="23"/>
        <v>19.958000000000002</v>
      </c>
      <c r="M251" s="14">
        <v>40134</v>
      </c>
      <c r="N251">
        <v>12.19</v>
      </c>
      <c r="O251" s="2">
        <f t="shared" si="24"/>
        <v>1.2190000000000001</v>
      </c>
      <c r="Q251" s="14">
        <v>40136</v>
      </c>
      <c r="R251">
        <v>50.68</v>
      </c>
      <c r="S251" s="2">
        <f t="shared" si="25"/>
        <v>20.272000000000002</v>
      </c>
      <c r="T251" s="2">
        <f t="shared" si="26"/>
        <v>30.407999999999998</v>
      </c>
      <c r="V251" s="14">
        <v>40134</v>
      </c>
      <c r="W251" s="2">
        <v>18.75</v>
      </c>
      <c r="X251" s="2">
        <f t="shared" si="27"/>
        <v>7.5</v>
      </c>
    </row>
    <row r="252" spans="1:24">
      <c r="A252" s="8">
        <v>40135</v>
      </c>
      <c r="B252" s="7">
        <v>18.739999999999998</v>
      </c>
      <c r="C252" s="2">
        <f t="shared" si="21"/>
        <v>3.7479999999999998</v>
      </c>
      <c r="E252" s="11">
        <v>40134</v>
      </c>
      <c r="F252" s="10">
        <v>12.48</v>
      </c>
      <c r="G252" s="2">
        <f t="shared" si="22"/>
        <v>1.2480000000000002</v>
      </c>
      <c r="I252" s="14">
        <v>40133</v>
      </c>
      <c r="J252" s="2">
        <v>99.58</v>
      </c>
      <c r="K252" s="2">
        <f t="shared" si="23"/>
        <v>19.916</v>
      </c>
      <c r="M252" s="14">
        <v>40133</v>
      </c>
      <c r="N252">
        <v>12.13</v>
      </c>
      <c r="O252" s="2">
        <f t="shared" si="24"/>
        <v>1.2130000000000001</v>
      </c>
      <c r="Q252" s="14">
        <v>40135</v>
      </c>
      <c r="R252">
        <v>50.68</v>
      </c>
      <c r="S252" s="2">
        <f t="shared" si="25"/>
        <v>20.272000000000002</v>
      </c>
      <c r="T252" s="2">
        <f t="shared" si="26"/>
        <v>30.407999999999998</v>
      </c>
      <c r="V252" s="14">
        <v>40133</v>
      </c>
      <c r="W252" s="2">
        <v>18.670000000000002</v>
      </c>
      <c r="X252" s="2">
        <f t="shared" si="27"/>
        <v>7.4680000000000009</v>
      </c>
    </row>
    <row r="253" spans="1:24">
      <c r="A253" s="8">
        <v>40134</v>
      </c>
      <c r="B253" s="7">
        <v>18.73</v>
      </c>
      <c r="C253" s="2">
        <f t="shared" si="21"/>
        <v>3.7460000000000004</v>
      </c>
      <c r="E253" s="11">
        <v>40133</v>
      </c>
      <c r="F253" s="10">
        <v>12.24</v>
      </c>
      <c r="G253" s="2">
        <f t="shared" si="22"/>
        <v>1.2240000000000002</v>
      </c>
      <c r="I253" s="14">
        <v>40130</v>
      </c>
      <c r="J253" s="2">
        <v>99.57</v>
      </c>
      <c r="K253" s="2">
        <f t="shared" si="23"/>
        <v>19.914000000000001</v>
      </c>
      <c r="M253" s="14">
        <v>40130</v>
      </c>
      <c r="N253">
        <v>12.06</v>
      </c>
      <c r="O253" s="2">
        <f t="shared" si="24"/>
        <v>1.2060000000000002</v>
      </c>
      <c r="Q253" s="14">
        <v>40134</v>
      </c>
      <c r="R253">
        <v>50.68</v>
      </c>
      <c r="S253" s="2">
        <f t="shared" si="25"/>
        <v>20.272000000000002</v>
      </c>
      <c r="T253" s="2">
        <f t="shared" si="26"/>
        <v>30.407999999999998</v>
      </c>
      <c r="V253" s="14">
        <v>40130</v>
      </c>
      <c r="W253" s="2">
        <v>18.5</v>
      </c>
      <c r="X253" s="2">
        <f t="shared" si="27"/>
        <v>7.4</v>
      </c>
    </row>
    <row r="254" spans="1:24">
      <c r="A254" s="8">
        <v>40133</v>
      </c>
      <c r="B254" s="7">
        <v>18.54</v>
      </c>
      <c r="C254" s="2">
        <f t="shared" si="21"/>
        <v>3.7080000000000002</v>
      </c>
      <c r="E254" s="11">
        <v>40130</v>
      </c>
      <c r="F254" s="10">
        <v>12.2</v>
      </c>
      <c r="G254" s="2">
        <f t="shared" si="22"/>
        <v>1.22</v>
      </c>
      <c r="I254" s="14">
        <v>40129</v>
      </c>
      <c r="J254" s="2">
        <v>99.53</v>
      </c>
      <c r="K254" s="2">
        <f t="shared" si="23"/>
        <v>19.906000000000002</v>
      </c>
      <c r="M254" s="14">
        <v>40129</v>
      </c>
      <c r="N254">
        <v>12.11</v>
      </c>
      <c r="O254" s="2">
        <f t="shared" si="24"/>
        <v>1.2110000000000001</v>
      </c>
      <c r="Q254" s="14">
        <v>40133</v>
      </c>
      <c r="R254">
        <v>50.68</v>
      </c>
      <c r="S254" s="2">
        <f t="shared" si="25"/>
        <v>20.272000000000002</v>
      </c>
      <c r="T254" s="2">
        <f t="shared" si="26"/>
        <v>30.407999999999998</v>
      </c>
      <c r="V254" s="14">
        <v>40129</v>
      </c>
      <c r="W254" s="2">
        <v>18.420000000000002</v>
      </c>
      <c r="X254" s="2">
        <f t="shared" si="27"/>
        <v>7.3680000000000012</v>
      </c>
    </row>
    <row r="255" spans="1:24">
      <c r="A255" s="8">
        <v>40130</v>
      </c>
      <c r="B255" s="7">
        <v>18.34</v>
      </c>
      <c r="C255" s="2">
        <f t="shared" si="21"/>
        <v>3.6680000000000001</v>
      </c>
      <c r="E255" s="11">
        <v>40129</v>
      </c>
      <c r="F255" s="10">
        <v>12.27</v>
      </c>
      <c r="G255" s="2">
        <f t="shared" si="22"/>
        <v>1.2270000000000001</v>
      </c>
      <c r="I255" s="14">
        <v>40128</v>
      </c>
      <c r="J255" s="2">
        <v>99.4</v>
      </c>
      <c r="K255" s="2">
        <f t="shared" si="23"/>
        <v>19.880000000000003</v>
      </c>
      <c r="M255" s="14">
        <v>40128</v>
      </c>
      <c r="N255">
        <v>12.12</v>
      </c>
      <c r="O255" s="2">
        <f t="shared" si="24"/>
        <v>1.212</v>
      </c>
      <c r="Q255" s="14">
        <v>40130</v>
      </c>
      <c r="R255">
        <v>50.67</v>
      </c>
      <c r="S255" s="2">
        <f t="shared" si="25"/>
        <v>20.268000000000001</v>
      </c>
      <c r="T255" s="2">
        <f t="shared" si="26"/>
        <v>30.402000000000001</v>
      </c>
      <c r="V255" s="14">
        <v>40128</v>
      </c>
      <c r="W255" s="2">
        <v>18.440000000000001</v>
      </c>
      <c r="X255" s="2">
        <f t="shared" si="27"/>
        <v>7.3760000000000012</v>
      </c>
    </row>
    <row r="256" spans="1:24">
      <c r="A256" s="8">
        <v>40129</v>
      </c>
      <c r="B256" s="7">
        <v>18.34</v>
      </c>
      <c r="C256" s="2">
        <f t="shared" si="21"/>
        <v>3.6680000000000001</v>
      </c>
      <c r="E256" s="11">
        <v>40128</v>
      </c>
      <c r="F256" s="10">
        <v>12.2</v>
      </c>
      <c r="G256" s="2">
        <f t="shared" si="22"/>
        <v>1.22</v>
      </c>
      <c r="I256" s="14">
        <v>40127</v>
      </c>
      <c r="J256" s="2">
        <v>99.24</v>
      </c>
      <c r="K256" s="2">
        <f t="shared" si="23"/>
        <v>19.847999999999999</v>
      </c>
      <c r="M256" s="14">
        <v>40127</v>
      </c>
      <c r="N256">
        <v>12.06</v>
      </c>
      <c r="O256" s="2">
        <f t="shared" si="24"/>
        <v>1.2060000000000002</v>
      </c>
      <c r="Q256" s="14">
        <v>40129</v>
      </c>
      <c r="R256">
        <v>50.66</v>
      </c>
      <c r="S256" s="2">
        <f t="shared" si="25"/>
        <v>20.263999999999999</v>
      </c>
      <c r="T256" s="2">
        <f t="shared" si="26"/>
        <v>30.395999999999997</v>
      </c>
      <c r="V256" s="14">
        <v>40127</v>
      </c>
      <c r="W256" s="2">
        <v>18.37</v>
      </c>
      <c r="X256" s="2">
        <f t="shared" si="27"/>
        <v>7.3480000000000008</v>
      </c>
    </row>
    <row r="257" spans="1:24">
      <c r="A257" s="8">
        <v>40128</v>
      </c>
      <c r="B257" s="7">
        <v>18.36</v>
      </c>
      <c r="C257" s="2">
        <f t="shared" si="21"/>
        <v>3.6720000000000002</v>
      </c>
      <c r="E257" s="11">
        <v>40127</v>
      </c>
      <c r="F257" s="10">
        <v>12.23</v>
      </c>
      <c r="G257" s="2">
        <f t="shared" si="22"/>
        <v>1.2230000000000001</v>
      </c>
      <c r="I257" s="14">
        <v>40126</v>
      </c>
      <c r="J257" s="2">
        <v>99</v>
      </c>
      <c r="K257" s="2">
        <f t="shared" si="23"/>
        <v>19.8</v>
      </c>
      <c r="M257" s="14">
        <v>40126</v>
      </c>
      <c r="N257">
        <v>11.88</v>
      </c>
      <c r="O257" s="2">
        <f t="shared" si="24"/>
        <v>1.1880000000000002</v>
      </c>
      <c r="Q257" s="14">
        <v>40128</v>
      </c>
      <c r="R257">
        <v>50.68</v>
      </c>
      <c r="S257" s="2">
        <f t="shared" si="25"/>
        <v>20.272000000000002</v>
      </c>
      <c r="T257" s="2">
        <f t="shared" si="26"/>
        <v>30.407999999999998</v>
      </c>
      <c r="V257" s="14">
        <v>40126</v>
      </c>
      <c r="W257" s="2">
        <v>18.34</v>
      </c>
      <c r="X257" s="2">
        <f t="shared" si="27"/>
        <v>7.3360000000000003</v>
      </c>
    </row>
    <row r="258" spans="1:24">
      <c r="A258" s="8">
        <v>40127</v>
      </c>
      <c r="B258" s="7">
        <v>18.25</v>
      </c>
      <c r="C258" s="2">
        <f t="shared" si="21"/>
        <v>3.6500000000000004</v>
      </c>
      <c r="E258" s="11">
        <v>40126</v>
      </c>
      <c r="F258" s="10">
        <v>12.03</v>
      </c>
      <c r="G258" s="2">
        <f t="shared" si="22"/>
        <v>1.2030000000000001</v>
      </c>
      <c r="I258" s="14">
        <v>40123</v>
      </c>
      <c r="J258" s="2">
        <v>98.84</v>
      </c>
      <c r="K258" s="2">
        <f t="shared" si="23"/>
        <v>19.768000000000001</v>
      </c>
      <c r="M258" s="14">
        <v>40123</v>
      </c>
      <c r="N258">
        <v>11.88</v>
      </c>
      <c r="O258" s="2">
        <f t="shared" si="24"/>
        <v>1.1880000000000002</v>
      </c>
      <c r="Q258" s="14">
        <v>40127</v>
      </c>
      <c r="R258">
        <v>50.67</v>
      </c>
      <c r="S258" s="2">
        <f t="shared" si="25"/>
        <v>20.268000000000001</v>
      </c>
      <c r="T258" s="2">
        <f t="shared" si="26"/>
        <v>30.402000000000001</v>
      </c>
      <c r="V258" s="14">
        <v>40123</v>
      </c>
      <c r="W258" s="2">
        <v>18.100000000000001</v>
      </c>
      <c r="X258" s="2">
        <f t="shared" si="27"/>
        <v>7.2400000000000011</v>
      </c>
    </row>
    <row r="259" spans="1:24">
      <c r="A259" s="8">
        <v>40126</v>
      </c>
      <c r="B259" s="7">
        <v>18.22</v>
      </c>
      <c r="C259" s="2">
        <f t="shared" si="21"/>
        <v>3.6440000000000001</v>
      </c>
      <c r="E259" s="11">
        <v>40123</v>
      </c>
      <c r="F259" s="10">
        <v>12.05</v>
      </c>
      <c r="G259" s="2">
        <f t="shared" si="22"/>
        <v>1.2050000000000001</v>
      </c>
      <c r="I259" s="14">
        <v>40122</v>
      </c>
      <c r="J259" s="2">
        <v>98.8</v>
      </c>
      <c r="K259" s="2">
        <f t="shared" si="23"/>
        <v>19.760000000000002</v>
      </c>
      <c r="M259" s="14">
        <v>40122</v>
      </c>
      <c r="N259">
        <v>11.82</v>
      </c>
      <c r="O259" s="2">
        <f t="shared" si="24"/>
        <v>1.1820000000000002</v>
      </c>
      <c r="Q259" s="14">
        <v>40126</v>
      </c>
      <c r="R259">
        <v>50.66</v>
      </c>
      <c r="S259" s="2">
        <f t="shared" si="25"/>
        <v>20.263999999999999</v>
      </c>
      <c r="T259" s="2">
        <f t="shared" si="26"/>
        <v>30.395999999999997</v>
      </c>
      <c r="V259" s="14">
        <v>40122</v>
      </c>
      <c r="W259" s="2">
        <v>18.010000000000002</v>
      </c>
      <c r="X259" s="2">
        <f t="shared" si="27"/>
        <v>7.2040000000000006</v>
      </c>
    </row>
    <row r="260" spans="1:24">
      <c r="A260" s="8">
        <v>40123</v>
      </c>
      <c r="B260" s="7">
        <v>17.95</v>
      </c>
      <c r="C260" s="2">
        <f t="shared" si="21"/>
        <v>3.59</v>
      </c>
      <c r="E260" s="11">
        <v>40122</v>
      </c>
      <c r="F260" s="10">
        <v>12.04</v>
      </c>
      <c r="G260" s="2">
        <f t="shared" si="22"/>
        <v>1.204</v>
      </c>
      <c r="I260" s="14">
        <v>40121</v>
      </c>
      <c r="J260" s="2">
        <v>98.86</v>
      </c>
      <c r="K260" s="2">
        <f t="shared" si="23"/>
        <v>19.772000000000002</v>
      </c>
      <c r="M260" s="14">
        <v>40121</v>
      </c>
      <c r="N260">
        <v>11.79</v>
      </c>
      <c r="O260" s="2">
        <f t="shared" si="24"/>
        <v>1.179</v>
      </c>
      <c r="Q260" s="14">
        <v>40123</v>
      </c>
      <c r="R260">
        <v>50.65</v>
      </c>
      <c r="S260" s="2">
        <f t="shared" si="25"/>
        <v>20.260000000000002</v>
      </c>
      <c r="T260" s="2">
        <f t="shared" si="26"/>
        <v>30.389999999999997</v>
      </c>
      <c r="V260" s="14">
        <v>40121</v>
      </c>
      <c r="W260" s="2">
        <v>17.87</v>
      </c>
      <c r="X260" s="2">
        <f t="shared" si="27"/>
        <v>7.1480000000000006</v>
      </c>
    </row>
    <row r="261" spans="1:24">
      <c r="A261" s="8">
        <v>40122</v>
      </c>
      <c r="B261" s="7">
        <v>17.68</v>
      </c>
      <c r="C261" s="2">
        <f t="shared" ref="C261:C324" si="28">+B261*$C$2</f>
        <v>3.536</v>
      </c>
      <c r="E261" s="11">
        <v>40121</v>
      </c>
      <c r="F261" s="10">
        <v>11.81</v>
      </c>
      <c r="G261" s="2">
        <f t="shared" ref="G261:G324" si="29">+F261*$G$2</f>
        <v>1.181</v>
      </c>
      <c r="I261" s="14">
        <v>40120</v>
      </c>
      <c r="J261" s="2">
        <v>99.03</v>
      </c>
      <c r="K261" s="2">
        <f t="shared" ref="K261:K324" si="30">+J261*$K$2</f>
        <v>19.806000000000001</v>
      </c>
      <c r="M261" s="14">
        <v>40120</v>
      </c>
      <c r="N261">
        <v>11.75</v>
      </c>
      <c r="O261" s="2">
        <f t="shared" ref="O261:O324" si="31">+N261*$O$2</f>
        <v>1.175</v>
      </c>
      <c r="Q261" s="14">
        <v>40122</v>
      </c>
      <c r="R261">
        <v>50.65</v>
      </c>
      <c r="S261" s="2">
        <f t="shared" ref="S261:S324" si="32">+R261*$S$2</f>
        <v>20.260000000000002</v>
      </c>
      <c r="T261" s="2">
        <f t="shared" ref="T261:T324" si="33">+R261*$T$2</f>
        <v>30.389999999999997</v>
      </c>
      <c r="V261" s="14">
        <v>40120</v>
      </c>
      <c r="W261" s="2">
        <v>17.87</v>
      </c>
      <c r="X261" s="2">
        <f t="shared" ref="X261:X324" si="34">+W261*$X$2</f>
        <v>7.1480000000000006</v>
      </c>
    </row>
    <row r="262" spans="1:24">
      <c r="A262" s="8">
        <v>40121</v>
      </c>
      <c r="B262" s="7">
        <v>17.670000000000002</v>
      </c>
      <c r="C262" s="2">
        <f t="shared" si="28"/>
        <v>3.5340000000000007</v>
      </c>
      <c r="E262" s="11">
        <v>40120</v>
      </c>
      <c r="F262" s="10">
        <v>11.99</v>
      </c>
      <c r="G262" s="2">
        <f t="shared" si="29"/>
        <v>1.1990000000000001</v>
      </c>
      <c r="I262" s="14">
        <v>40119</v>
      </c>
      <c r="J262" s="2">
        <v>98.93</v>
      </c>
      <c r="K262" s="2">
        <f t="shared" si="30"/>
        <v>19.786000000000001</v>
      </c>
      <c r="M262" s="14">
        <v>40119</v>
      </c>
      <c r="N262">
        <v>11.8</v>
      </c>
      <c r="O262" s="2">
        <f t="shared" si="31"/>
        <v>1.1800000000000002</v>
      </c>
      <c r="Q262" s="14">
        <v>40121</v>
      </c>
      <c r="R262">
        <v>50.65</v>
      </c>
      <c r="S262" s="2">
        <f t="shared" si="32"/>
        <v>20.260000000000002</v>
      </c>
      <c r="T262" s="2">
        <f t="shared" si="33"/>
        <v>30.389999999999997</v>
      </c>
      <c r="V262" s="14">
        <v>40119</v>
      </c>
      <c r="W262" s="2">
        <v>17.79</v>
      </c>
      <c r="X262" s="2">
        <f t="shared" si="34"/>
        <v>7.1159999999999997</v>
      </c>
    </row>
    <row r="263" spans="1:24">
      <c r="A263" s="8">
        <v>40120</v>
      </c>
      <c r="B263" s="7">
        <v>17.37</v>
      </c>
      <c r="C263" s="2">
        <f t="shared" si="28"/>
        <v>3.4740000000000002</v>
      </c>
      <c r="E263" s="11">
        <v>40119</v>
      </c>
      <c r="F263" s="10">
        <v>11.86</v>
      </c>
      <c r="G263" s="2">
        <f t="shared" si="29"/>
        <v>1.1859999999999999</v>
      </c>
      <c r="I263" s="14">
        <v>40116</v>
      </c>
      <c r="J263" s="2">
        <v>98.91</v>
      </c>
      <c r="K263" s="2">
        <f t="shared" si="30"/>
        <v>19.782</v>
      </c>
      <c r="M263" s="14">
        <v>40116</v>
      </c>
      <c r="N263">
        <v>11.93</v>
      </c>
      <c r="O263" s="2">
        <f t="shared" si="31"/>
        <v>1.1930000000000001</v>
      </c>
      <c r="Q263" s="14">
        <v>40120</v>
      </c>
      <c r="R263">
        <v>50.64</v>
      </c>
      <c r="S263" s="2">
        <f t="shared" si="32"/>
        <v>20.256</v>
      </c>
      <c r="T263" s="2">
        <f t="shared" si="33"/>
        <v>30.384</v>
      </c>
      <c r="V263" s="14">
        <v>40116</v>
      </c>
      <c r="W263" s="2">
        <v>17.809999999999999</v>
      </c>
      <c r="X263" s="2">
        <f t="shared" si="34"/>
        <v>7.1239999999999997</v>
      </c>
    </row>
    <row r="264" spans="1:24">
      <c r="A264" s="8">
        <v>40119</v>
      </c>
      <c r="B264" s="7">
        <v>17.52</v>
      </c>
      <c r="C264" s="2">
        <f t="shared" si="28"/>
        <v>3.504</v>
      </c>
      <c r="E264" s="11">
        <v>40116</v>
      </c>
      <c r="F264" s="10">
        <v>12.14</v>
      </c>
      <c r="G264" s="2">
        <f t="shared" si="29"/>
        <v>1.2140000000000002</v>
      </c>
      <c r="I264" s="14">
        <v>40115</v>
      </c>
      <c r="J264" s="2">
        <v>99</v>
      </c>
      <c r="K264" s="2">
        <f t="shared" si="30"/>
        <v>19.8</v>
      </c>
      <c r="M264" s="14">
        <v>40115</v>
      </c>
      <c r="N264">
        <v>11.87</v>
      </c>
      <c r="O264" s="2">
        <f t="shared" si="31"/>
        <v>1.1870000000000001</v>
      </c>
      <c r="Q264" s="14">
        <v>40119</v>
      </c>
      <c r="R264">
        <v>50.64</v>
      </c>
      <c r="S264" s="2">
        <f t="shared" si="32"/>
        <v>20.256</v>
      </c>
      <c r="T264" s="2">
        <f t="shared" si="33"/>
        <v>30.384</v>
      </c>
      <c r="V264" s="14">
        <v>40115</v>
      </c>
      <c r="W264" s="2">
        <v>18.079999999999998</v>
      </c>
      <c r="X264" s="2">
        <f t="shared" si="34"/>
        <v>7.2319999999999993</v>
      </c>
    </row>
    <row r="265" spans="1:24">
      <c r="A265" s="8">
        <v>40116</v>
      </c>
      <c r="B265" s="7">
        <v>17.89</v>
      </c>
      <c r="C265" s="2">
        <f t="shared" si="28"/>
        <v>3.5780000000000003</v>
      </c>
      <c r="E265" s="11">
        <v>40115</v>
      </c>
      <c r="F265" s="10">
        <v>11.88</v>
      </c>
      <c r="G265" s="2">
        <f t="shared" si="29"/>
        <v>1.1880000000000002</v>
      </c>
      <c r="I265" s="14">
        <v>40114</v>
      </c>
      <c r="J265" s="2">
        <v>99.2</v>
      </c>
      <c r="K265" s="2">
        <f t="shared" si="30"/>
        <v>19.840000000000003</v>
      </c>
      <c r="M265" s="14">
        <v>40114</v>
      </c>
      <c r="N265">
        <v>11.9</v>
      </c>
      <c r="O265" s="2">
        <f t="shared" si="31"/>
        <v>1.1900000000000002</v>
      </c>
      <c r="Q265" s="14">
        <v>40116</v>
      </c>
      <c r="R265">
        <v>50.63</v>
      </c>
      <c r="S265" s="2">
        <f t="shared" si="32"/>
        <v>20.252000000000002</v>
      </c>
      <c r="T265" s="2">
        <f t="shared" si="33"/>
        <v>30.378</v>
      </c>
      <c r="V265" s="14">
        <v>40114</v>
      </c>
      <c r="W265" s="2">
        <v>17.850000000000001</v>
      </c>
      <c r="X265" s="2">
        <f t="shared" si="34"/>
        <v>7.1400000000000006</v>
      </c>
    </row>
    <row r="266" spans="1:24">
      <c r="A266" s="8">
        <v>40115</v>
      </c>
      <c r="B266" s="7">
        <v>17.579999999999998</v>
      </c>
      <c r="C266" s="2">
        <f t="shared" si="28"/>
        <v>3.516</v>
      </c>
      <c r="E266" s="11">
        <v>40114</v>
      </c>
      <c r="F266" s="10">
        <v>12.25</v>
      </c>
      <c r="G266" s="2">
        <f t="shared" si="29"/>
        <v>1.2250000000000001</v>
      </c>
      <c r="I266" s="14">
        <v>40113</v>
      </c>
      <c r="J266" s="2">
        <v>99.06</v>
      </c>
      <c r="K266" s="2">
        <f t="shared" si="30"/>
        <v>19.812000000000001</v>
      </c>
      <c r="M266" s="14">
        <v>40113</v>
      </c>
      <c r="N266">
        <v>11.93</v>
      </c>
      <c r="O266" s="2">
        <f t="shared" si="31"/>
        <v>1.1930000000000001</v>
      </c>
      <c r="Q266" s="14">
        <v>40115</v>
      </c>
      <c r="R266">
        <v>50.63</v>
      </c>
      <c r="S266" s="2">
        <f t="shared" si="32"/>
        <v>20.252000000000002</v>
      </c>
      <c r="T266" s="2">
        <f t="shared" si="33"/>
        <v>30.378</v>
      </c>
      <c r="V266" s="14">
        <v>40113</v>
      </c>
      <c r="W266" s="2">
        <v>18.14</v>
      </c>
      <c r="X266" s="2">
        <f t="shared" si="34"/>
        <v>7.2560000000000002</v>
      </c>
    </row>
    <row r="267" spans="1:24">
      <c r="A267" s="8">
        <v>40114</v>
      </c>
      <c r="B267" s="7">
        <v>17.91</v>
      </c>
      <c r="C267" s="2">
        <f t="shared" si="28"/>
        <v>3.5820000000000003</v>
      </c>
      <c r="E267" s="11">
        <v>40113</v>
      </c>
      <c r="F267" s="10">
        <v>12.29</v>
      </c>
      <c r="G267" s="2">
        <f t="shared" si="29"/>
        <v>1.2290000000000001</v>
      </c>
      <c r="I267" s="14">
        <v>40112</v>
      </c>
      <c r="J267" s="2">
        <v>99.14</v>
      </c>
      <c r="K267" s="2">
        <f t="shared" si="30"/>
        <v>19.828000000000003</v>
      </c>
      <c r="M267" s="14">
        <v>40112</v>
      </c>
      <c r="N267">
        <v>11.98</v>
      </c>
      <c r="O267" s="2">
        <f t="shared" si="31"/>
        <v>1.1980000000000002</v>
      </c>
      <c r="Q267" s="14">
        <v>40114</v>
      </c>
      <c r="R267">
        <v>50.64</v>
      </c>
      <c r="S267" s="2">
        <f t="shared" si="32"/>
        <v>20.256</v>
      </c>
      <c r="T267" s="2">
        <f t="shared" si="33"/>
        <v>30.384</v>
      </c>
      <c r="V267" s="14">
        <v>40112</v>
      </c>
      <c r="W267" s="2">
        <v>18.12</v>
      </c>
      <c r="X267" s="2">
        <f t="shared" si="34"/>
        <v>7.2480000000000011</v>
      </c>
    </row>
    <row r="268" spans="1:24">
      <c r="A268" s="8">
        <v>40113</v>
      </c>
      <c r="B268" s="7">
        <v>18.34</v>
      </c>
      <c r="C268" s="2">
        <f t="shared" si="28"/>
        <v>3.6680000000000001</v>
      </c>
      <c r="E268" s="11">
        <v>40112</v>
      </c>
      <c r="F268" s="10">
        <v>12.42</v>
      </c>
      <c r="G268" s="2">
        <f t="shared" si="29"/>
        <v>1.242</v>
      </c>
      <c r="I268" s="14">
        <v>40109</v>
      </c>
      <c r="J268" s="2">
        <v>99.18</v>
      </c>
      <c r="K268" s="2">
        <f t="shared" si="30"/>
        <v>19.836000000000002</v>
      </c>
      <c r="M268" s="14">
        <v>40109</v>
      </c>
      <c r="N268">
        <v>12.05</v>
      </c>
      <c r="O268" s="2">
        <f t="shared" si="31"/>
        <v>1.2050000000000001</v>
      </c>
      <c r="Q268" s="14">
        <v>40113</v>
      </c>
      <c r="R268">
        <v>50.63</v>
      </c>
      <c r="S268" s="2">
        <f t="shared" si="32"/>
        <v>20.252000000000002</v>
      </c>
      <c r="T268" s="2">
        <f t="shared" si="33"/>
        <v>30.378</v>
      </c>
      <c r="V268" s="14">
        <v>40109</v>
      </c>
      <c r="W268" s="2">
        <v>18.25</v>
      </c>
      <c r="X268" s="2">
        <f t="shared" si="34"/>
        <v>7.3000000000000007</v>
      </c>
    </row>
    <row r="269" spans="1:24">
      <c r="A269" s="8">
        <v>40112</v>
      </c>
      <c r="B269" s="7">
        <v>18.43</v>
      </c>
      <c r="C269" s="2">
        <f t="shared" si="28"/>
        <v>3.6859999999999999</v>
      </c>
      <c r="E269" s="11">
        <v>40109</v>
      </c>
      <c r="F269" s="10">
        <v>12.38</v>
      </c>
      <c r="G269" s="2">
        <f t="shared" si="29"/>
        <v>1.2380000000000002</v>
      </c>
      <c r="I269" s="14">
        <v>40108</v>
      </c>
      <c r="J269" s="2">
        <v>99.23</v>
      </c>
      <c r="K269" s="2">
        <f t="shared" si="30"/>
        <v>19.846000000000004</v>
      </c>
      <c r="M269" s="14">
        <v>40108</v>
      </c>
      <c r="N269">
        <v>12.01</v>
      </c>
      <c r="O269" s="2">
        <f t="shared" si="31"/>
        <v>1.2010000000000001</v>
      </c>
      <c r="Q269" s="14">
        <v>40112</v>
      </c>
      <c r="R269">
        <v>50.63</v>
      </c>
      <c r="S269" s="2">
        <f t="shared" si="32"/>
        <v>20.252000000000002</v>
      </c>
      <c r="T269" s="2">
        <f t="shared" si="33"/>
        <v>30.378</v>
      </c>
      <c r="V269" s="14">
        <v>40108</v>
      </c>
      <c r="W269" s="2">
        <v>18.420000000000002</v>
      </c>
      <c r="X269" s="2">
        <f t="shared" si="34"/>
        <v>7.3680000000000012</v>
      </c>
    </row>
    <row r="270" spans="1:24">
      <c r="A270" s="8">
        <v>40109</v>
      </c>
      <c r="B270" s="7">
        <v>18.62</v>
      </c>
      <c r="C270" s="2">
        <f t="shared" si="28"/>
        <v>3.7240000000000002</v>
      </c>
      <c r="E270" s="11">
        <v>40108</v>
      </c>
      <c r="F270" s="10">
        <v>12.56</v>
      </c>
      <c r="G270" s="2">
        <f t="shared" si="29"/>
        <v>1.2560000000000002</v>
      </c>
      <c r="I270" s="14">
        <v>40107</v>
      </c>
      <c r="J270" s="2">
        <v>99.28</v>
      </c>
      <c r="K270" s="2">
        <f t="shared" si="30"/>
        <v>19.856000000000002</v>
      </c>
      <c r="M270" s="14">
        <v>40107</v>
      </c>
      <c r="N270">
        <v>12.05</v>
      </c>
      <c r="O270" s="2">
        <f t="shared" si="31"/>
        <v>1.2050000000000001</v>
      </c>
      <c r="Q270" s="14">
        <v>40109</v>
      </c>
      <c r="R270">
        <v>50.61</v>
      </c>
      <c r="S270" s="2">
        <f t="shared" si="32"/>
        <v>20.244</v>
      </c>
      <c r="T270" s="2">
        <f t="shared" si="33"/>
        <v>30.366</v>
      </c>
      <c r="V270" s="14">
        <v>40107</v>
      </c>
      <c r="W270" s="2">
        <v>18.43</v>
      </c>
      <c r="X270" s="2">
        <f t="shared" si="34"/>
        <v>7.3719999999999999</v>
      </c>
    </row>
    <row r="271" spans="1:24">
      <c r="A271" s="8">
        <v>40108</v>
      </c>
      <c r="B271" s="7">
        <v>18.440000000000001</v>
      </c>
      <c r="C271" s="2">
        <f t="shared" si="28"/>
        <v>3.6880000000000006</v>
      </c>
      <c r="E271" s="11">
        <v>40107</v>
      </c>
      <c r="F271" s="10">
        <v>12.49</v>
      </c>
      <c r="G271" s="2">
        <f t="shared" si="29"/>
        <v>1.2490000000000001</v>
      </c>
      <c r="I271" s="14">
        <v>40106</v>
      </c>
      <c r="J271" s="2">
        <v>99.13</v>
      </c>
      <c r="K271" s="2">
        <f t="shared" si="30"/>
        <v>19.826000000000001</v>
      </c>
      <c r="M271" s="14">
        <v>40106</v>
      </c>
      <c r="N271">
        <v>12.03</v>
      </c>
      <c r="O271" s="2">
        <f t="shared" si="31"/>
        <v>1.2030000000000001</v>
      </c>
      <c r="Q271" s="14">
        <v>40108</v>
      </c>
      <c r="R271">
        <v>50.61</v>
      </c>
      <c r="S271" s="2">
        <f t="shared" si="32"/>
        <v>20.244</v>
      </c>
      <c r="T271" s="2">
        <f t="shared" si="33"/>
        <v>30.366</v>
      </c>
      <c r="V271" s="14">
        <v>40106</v>
      </c>
      <c r="W271" s="2">
        <v>18.54</v>
      </c>
      <c r="X271" s="2">
        <f t="shared" si="34"/>
        <v>7.4160000000000004</v>
      </c>
    </row>
    <row r="272" spans="1:24">
      <c r="A272" s="8">
        <v>40107</v>
      </c>
      <c r="B272" s="7">
        <v>18.57</v>
      </c>
      <c r="C272" s="2">
        <f t="shared" si="28"/>
        <v>3.7140000000000004</v>
      </c>
      <c r="E272" s="11">
        <v>40106</v>
      </c>
      <c r="F272" s="10">
        <v>12.59</v>
      </c>
      <c r="G272" s="2">
        <f t="shared" si="29"/>
        <v>1.2590000000000001</v>
      </c>
      <c r="I272" s="14">
        <v>40105</v>
      </c>
      <c r="J272" s="2">
        <v>98.95</v>
      </c>
      <c r="K272" s="2">
        <f t="shared" si="30"/>
        <v>19.790000000000003</v>
      </c>
      <c r="M272" s="14">
        <v>40105</v>
      </c>
      <c r="N272">
        <v>12</v>
      </c>
      <c r="O272" s="2">
        <f t="shared" si="31"/>
        <v>1.2000000000000002</v>
      </c>
      <c r="Q272" s="14">
        <v>40107</v>
      </c>
      <c r="R272">
        <v>50.62</v>
      </c>
      <c r="S272" s="2">
        <f t="shared" si="32"/>
        <v>20.248000000000001</v>
      </c>
      <c r="T272" s="2">
        <f t="shared" si="33"/>
        <v>30.371999999999996</v>
      </c>
      <c r="V272" s="14">
        <v>40105</v>
      </c>
      <c r="W272" s="2">
        <v>18.61</v>
      </c>
      <c r="X272" s="2">
        <f t="shared" si="34"/>
        <v>7.444</v>
      </c>
    </row>
    <row r="273" spans="1:24">
      <c r="A273" s="8">
        <v>40106</v>
      </c>
      <c r="B273" s="7">
        <v>18.77</v>
      </c>
      <c r="C273" s="2">
        <f t="shared" si="28"/>
        <v>3.754</v>
      </c>
      <c r="E273" s="11">
        <v>40105</v>
      </c>
      <c r="F273" s="10">
        <v>12.4</v>
      </c>
      <c r="G273" s="2">
        <f t="shared" si="29"/>
        <v>1.2400000000000002</v>
      </c>
      <c r="I273" s="14">
        <v>40102</v>
      </c>
      <c r="J273" s="2">
        <v>99.03</v>
      </c>
      <c r="K273" s="2">
        <f t="shared" si="30"/>
        <v>19.806000000000001</v>
      </c>
      <c r="M273" s="14">
        <v>40102</v>
      </c>
      <c r="N273">
        <v>12.02</v>
      </c>
      <c r="O273" s="2">
        <f t="shared" si="31"/>
        <v>1.202</v>
      </c>
      <c r="Q273" s="14">
        <v>40106</v>
      </c>
      <c r="R273">
        <v>50.61</v>
      </c>
      <c r="S273" s="2">
        <f t="shared" si="32"/>
        <v>20.244</v>
      </c>
      <c r="T273" s="2">
        <f t="shared" si="33"/>
        <v>30.366</v>
      </c>
      <c r="V273" s="14">
        <v>40102</v>
      </c>
      <c r="W273" s="2">
        <v>18.46</v>
      </c>
      <c r="X273" s="2">
        <f t="shared" si="34"/>
        <v>7.3840000000000003</v>
      </c>
    </row>
    <row r="274" spans="1:24">
      <c r="A274" s="8">
        <v>40105</v>
      </c>
      <c r="B274" s="7">
        <v>18.63</v>
      </c>
      <c r="C274" s="2">
        <f t="shared" si="28"/>
        <v>3.726</v>
      </c>
      <c r="E274" s="11">
        <v>40102</v>
      </c>
      <c r="F274" s="10">
        <v>12.51</v>
      </c>
      <c r="G274" s="2">
        <f t="shared" si="29"/>
        <v>1.2510000000000001</v>
      </c>
      <c r="I274" s="14">
        <v>40101</v>
      </c>
      <c r="J274" s="2">
        <v>99.1</v>
      </c>
      <c r="K274" s="2">
        <f t="shared" si="30"/>
        <v>19.82</v>
      </c>
      <c r="M274" s="14">
        <v>40101</v>
      </c>
      <c r="N274">
        <v>12.01</v>
      </c>
      <c r="O274" s="2">
        <f t="shared" si="31"/>
        <v>1.2010000000000001</v>
      </c>
      <c r="Q274" s="14">
        <v>40105</v>
      </c>
      <c r="R274">
        <v>50.61</v>
      </c>
      <c r="S274" s="2">
        <f t="shared" si="32"/>
        <v>20.244</v>
      </c>
      <c r="T274" s="2">
        <f t="shared" si="33"/>
        <v>30.366</v>
      </c>
      <c r="V274" s="14">
        <v>40101</v>
      </c>
      <c r="W274" s="2">
        <v>18.55</v>
      </c>
      <c r="X274" s="2">
        <f t="shared" si="34"/>
        <v>7.4200000000000008</v>
      </c>
    </row>
    <row r="275" spans="1:24">
      <c r="A275" s="8">
        <v>40102</v>
      </c>
      <c r="B275" s="7">
        <v>18.68</v>
      </c>
      <c r="C275" s="2">
        <f t="shared" si="28"/>
        <v>3.7360000000000002</v>
      </c>
      <c r="E275" s="11">
        <v>40101</v>
      </c>
      <c r="F275" s="10">
        <v>12.54</v>
      </c>
      <c r="G275" s="2">
        <f t="shared" si="29"/>
        <v>1.254</v>
      </c>
      <c r="I275" s="14">
        <v>40100</v>
      </c>
      <c r="J275" s="2">
        <v>99.02</v>
      </c>
      <c r="K275" s="2">
        <f t="shared" si="30"/>
        <v>19.804000000000002</v>
      </c>
      <c r="M275" s="14">
        <v>40100</v>
      </c>
      <c r="N275">
        <v>11.99</v>
      </c>
      <c r="O275" s="2">
        <f t="shared" si="31"/>
        <v>1.1990000000000001</v>
      </c>
      <c r="Q275" s="14">
        <v>40102</v>
      </c>
      <c r="R275">
        <v>50.61</v>
      </c>
      <c r="S275" s="2">
        <f t="shared" si="32"/>
        <v>20.244</v>
      </c>
      <c r="T275" s="2">
        <f t="shared" si="33"/>
        <v>30.366</v>
      </c>
      <c r="V275" s="14">
        <v>40100</v>
      </c>
      <c r="W275" s="2">
        <v>18.53</v>
      </c>
      <c r="X275" s="2">
        <f t="shared" si="34"/>
        <v>7.4120000000000008</v>
      </c>
    </row>
    <row r="276" spans="1:24">
      <c r="A276" s="8">
        <v>40101</v>
      </c>
      <c r="B276" s="7">
        <v>18.66</v>
      </c>
      <c r="C276" s="2">
        <f t="shared" si="28"/>
        <v>3.7320000000000002</v>
      </c>
      <c r="E276" s="11">
        <v>40100</v>
      </c>
      <c r="F276" s="10">
        <v>12.44</v>
      </c>
      <c r="G276" s="2">
        <f t="shared" si="29"/>
        <v>1.244</v>
      </c>
      <c r="I276" s="14">
        <v>40099</v>
      </c>
      <c r="J276" s="2">
        <v>98.89</v>
      </c>
      <c r="K276" s="2">
        <f t="shared" si="30"/>
        <v>19.778000000000002</v>
      </c>
      <c r="M276" s="14">
        <v>40099</v>
      </c>
      <c r="N276">
        <v>11.96</v>
      </c>
      <c r="O276" s="2">
        <f t="shared" si="31"/>
        <v>1.1960000000000002</v>
      </c>
      <c r="Q276" s="14">
        <v>40101</v>
      </c>
      <c r="R276">
        <v>50.6</v>
      </c>
      <c r="S276" s="2">
        <f t="shared" si="32"/>
        <v>20.240000000000002</v>
      </c>
      <c r="T276" s="2">
        <f t="shared" si="33"/>
        <v>30.36</v>
      </c>
      <c r="V276" s="14">
        <v>40099</v>
      </c>
      <c r="W276" s="2">
        <v>18.3</v>
      </c>
      <c r="X276" s="2">
        <f t="shared" si="34"/>
        <v>7.32</v>
      </c>
    </row>
    <row r="277" spans="1:24">
      <c r="A277" s="8">
        <v>40100</v>
      </c>
      <c r="B277" s="7">
        <v>18.41</v>
      </c>
      <c r="C277" s="2">
        <f t="shared" si="28"/>
        <v>3.6820000000000004</v>
      </c>
      <c r="E277" s="11">
        <v>40099</v>
      </c>
      <c r="F277" s="10">
        <v>12.45</v>
      </c>
      <c r="G277" s="2">
        <f t="shared" si="29"/>
        <v>1.2450000000000001</v>
      </c>
      <c r="I277" s="14">
        <v>40098</v>
      </c>
      <c r="J277" s="2">
        <v>98.75</v>
      </c>
      <c r="K277" s="2">
        <f t="shared" si="30"/>
        <v>19.75</v>
      </c>
      <c r="M277" s="14">
        <v>40098</v>
      </c>
      <c r="N277">
        <v>11.96</v>
      </c>
      <c r="O277" s="2">
        <f t="shared" si="31"/>
        <v>1.1960000000000002</v>
      </c>
      <c r="Q277" s="14">
        <v>40100</v>
      </c>
      <c r="R277">
        <v>50.61</v>
      </c>
      <c r="S277" s="2">
        <f t="shared" si="32"/>
        <v>20.244</v>
      </c>
      <c r="T277" s="2">
        <f t="shared" si="33"/>
        <v>30.366</v>
      </c>
      <c r="V277" s="14">
        <v>40098</v>
      </c>
      <c r="W277" s="2">
        <v>18.38</v>
      </c>
      <c r="X277" s="2">
        <f t="shared" si="34"/>
        <v>7.3520000000000003</v>
      </c>
    </row>
    <row r="278" spans="1:24">
      <c r="A278" s="8">
        <v>40099</v>
      </c>
      <c r="B278" s="7">
        <v>18.350000000000001</v>
      </c>
      <c r="C278" s="2">
        <f t="shared" si="28"/>
        <v>3.6700000000000004</v>
      </c>
      <c r="E278" s="11">
        <v>40098</v>
      </c>
      <c r="F278" s="10">
        <v>12.34</v>
      </c>
      <c r="G278" s="2">
        <f t="shared" si="29"/>
        <v>1.234</v>
      </c>
      <c r="I278" s="14">
        <v>40095</v>
      </c>
      <c r="J278" s="2">
        <v>98.86</v>
      </c>
      <c r="K278" s="2">
        <f t="shared" si="30"/>
        <v>19.772000000000002</v>
      </c>
      <c r="M278" s="14">
        <v>40095</v>
      </c>
      <c r="N278">
        <v>11.93</v>
      </c>
      <c r="O278" s="2">
        <f t="shared" si="31"/>
        <v>1.1930000000000001</v>
      </c>
      <c r="Q278" s="14">
        <v>40099</v>
      </c>
      <c r="R278">
        <v>50.6</v>
      </c>
      <c r="S278" s="2">
        <f t="shared" si="32"/>
        <v>20.240000000000002</v>
      </c>
      <c r="T278" s="2">
        <f t="shared" si="33"/>
        <v>30.36</v>
      </c>
      <c r="V278" s="14">
        <v>40095</v>
      </c>
      <c r="W278" s="2">
        <v>18.350000000000001</v>
      </c>
      <c r="X278" s="2">
        <f t="shared" si="34"/>
        <v>7.3400000000000007</v>
      </c>
    </row>
    <row r="279" spans="1:24">
      <c r="A279" s="8">
        <v>40098</v>
      </c>
      <c r="B279" s="7">
        <v>18.36</v>
      </c>
      <c r="C279" s="2">
        <f t="shared" si="28"/>
        <v>3.6720000000000002</v>
      </c>
      <c r="E279" s="11">
        <v>40095</v>
      </c>
      <c r="F279" s="10">
        <v>12.32</v>
      </c>
      <c r="G279" s="2">
        <f t="shared" si="29"/>
        <v>1.2320000000000002</v>
      </c>
      <c r="I279" s="14">
        <v>40094</v>
      </c>
      <c r="J279" s="2">
        <v>98.74</v>
      </c>
      <c r="K279" s="2">
        <f t="shared" si="30"/>
        <v>19.748000000000001</v>
      </c>
      <c r="M279" s="14">
        <v>40094</v>
      </c>
      <c r="N279">
        <v>11.9</v>
      </c>
      <c r="O279" s="2">
        <f t="shared" si="31"/>
        <v>1.1900000000000002</v>
      </c>
      <c r="Q279" s="14">
        <v>40098</v>
      </c>
      <c r="R279">
        <v>50.6</v>
      </c>
      <c r="S279" s="2">
        <f t="shared" si="32"/>
        <v>20.240000000000002</v>
      </c>
      <c r="T279" s="2">
        <f t="shared" si="33"/>
        <v>30.36</v>
      </c>
      <c r="V279" s="14">
        <v>40094</v>
      </c>
      <c r="W279" s="2">
        <v>18.3</v>
      </c>
      <c r="X279" s="2">
        <f t="shared" si="34"/>
        <v>7.32</v>
      </c>
    </row>
    <row r="280" spans="1:24">
      <c r="A280" s="8">
        <v>40095</v>
      </c>
      <c r="B280" s="7">
        <v>18.22</v>
      </c>
      <c r="C280" s="2">
        <f t="shared" si="28"/>
        <v>3.6440000000000001</v>
      </c>
      <c r="E280" s="11">
        <v>40094</v>
      </c>
      <c r="F280" s="10">
        <v>12.2</v>
      </c>
      <c r="G280" s="2">
        <f t="shared" si="29"/>
        <v>1.22</v>
      </c>
      <c r="I280" s="14">
        <v>40093</v>
      </c>
      <c r="J280" s="2">
        <v>98.66</v>
      </c>
      <c r="K280" s="2">
        <f t="shared" si="30"/>
        <v>19.731999999999999</v>
      </c>
      <c r="M280" s="14">
        <v>40093</v>
      </c>
      <c r="N280">
        <v>11.87</v>
      </c>
      <c r="O280" s="2">
        <f t="shared" si="31"/>
        <v>1.1870000000000001</v>
      </c>
      <c r="Q280" s="14">
        <v>40095</v>
      </c>
      <c r="R280">
        <v>50.6</v>
      </c>
      <c r="S280" s="2">
        <f t="shared" si="32"/>
        <v>20.240000000000002</v>
      </c>
      <c r="T280" s="2">
        <f t="shared" si="33"/>
        <v>30.36</v>
      </c>
      <c r="V280" s="14">
        <v>40093</v>
      </c>
      <c r="W280" s="2">
        <v>18.170000000000002</v>
      </c>
      <c r="X280" s="2">
        <f t="shared" si="34"/>
        <v>7.2680000000000007</v>
      </c>
    </row>
    <row r="281" spans="1:24">
      <c r="A281" s="8">
        <v>40094</v>
      </c>
      <c r="B281" s="7">
        <v>18.100000000000001</v>
      </c>
      <c r="C281" s="2">
        <f t="shared" si="28"/>
        <v>3.6200000000000006</v>
      </c>
      <c r="E281" s="11">
        <v>40093</v>
      </c>
      <c r="F281" s="10">
        <v>12.26</v>
      </c>
      <c r="G281" s="2">
        <f t="shared" si="29"/>
        <v>1.226</v>
      </c>
      <c r="I281" s="14">
        <v>40092</v>
      </c>
      <c r="J281" s="2">
        <v>98.56</v>
      </c>
      <c r="K281" s="2">
        <f t="shared" si="30"/>
        <v>19.712000000000003</v>
      </c>
      <c r="M281" s="14">
        <v>40092</v>
      </c>
      <c r="N281">
        <v>11.77</v>
      </c>
      <c r="O281" s="2">
        <f t="shared" si="31"/>
        <v>1.177</v>
      </c>
      <c r="Q281" s="14">
        <v>40094</v>
      </c>
      <c r="R281">
        <v>50.6</v>
      </c>
      <c r="S281" s="2">
        <f t="shared" si="32"/>
        <v>20.240000000000002</v>
      </c>
      <c r="T281" s="2">
        <f t="shared" si="33"/>
        <v>30.36</v>
      </c>
      <c r="V281" s="14">
        <v>40092</v>
      </c>
      <c r="W281" s="2">
        <v>18.059999999999999</v>
      </c>
      <c r="X281" s="2">
        <f t="shared" si="34"/>
        <v>7.2240000000000002</v>
      </c>
    </row>
    <row r="282" spans="1:24">
      <c r="A282" s="8">
        <v>40093</v>
      </c>
      <c r="B282" s="7">
        <v>17.899999999999999</v>
      </c>
      <c r="C282" s="2">
        <f t="shared" si="28"/>
        <v>3.58</v>
      </c>
      <c r="E282" s="11">
        <v>40092</v>
      </c>
      <c r="F282" s="10">
        <v>11.97</v>
      </c>
      <c r="G282" s="2">
        <f t="shared" si="29"/>
        <v>1.1970000000000001</v>
      </c>
      <c r="I282" s="14">
        <v>40091</v>
      </c>
      <c r="J282" s="2">
        <v>98.38</v>
      </c>
      <c r="K282" s="2">
        <f t="shared" si="30"/>
        <v>19.676000000000002</v>
      </c>
      <c r="M282" s="14">
        <v>40091</v>
      </c>
      <c r="N282">
        <v>11.68</v>
      </c>
      <c r="O282" s="2">
        <f t="shared" si="31"/>
        <v>1.1679999999999999</v>
      </c>
      <c r="Q282" s="14">
        <v>40093</v>
      </c>
      <c r="R282">
        <v>50.6</v>
      </c>
      <c r="S282" s="2">
        <f t="shared" si="32"/>
        <v>20.240000000000002</v>
      </c>
      <c r="T282" s="2">
        <f t="shared" si="33"/>
        <v>30.36</v>
      </c>
      <c r="V282" s="14">
        <v>40091</v>
      </c>
      <c r="W282" s="2">
        <v>17.850000000000001</v>
      </c>
      <c r="X282" s="2">
        <f t="shared" si="34"/>
        <v>7.1400000000000006</v>
      </c>
    </row>
    <row r="283" spans="1:24">
      <c r="A283" s="8">
        <v>40092</v>
      </c>
      <c r="B283" s="7">
        <v>17.64</v>
      </c>
      <c r="C283" s="2">
        <f t="shared" si="28"/>
        <v>3.5280000000000005</v>
      </c>
      <c r="E283" s="11">
        <v>40091</v>
      </c>
      <c r="F283" s="10">
        <v>11.85</v>
      </c>
      <c r="G283" s="2">
        <f t="shared" si="29"/>
        <v>1.1850000000000001</v>
      </c>
      <c r="I283" s="14">
        <v>40088</v>
      </c>
      <c r="J283" s="2">
        <v>98.54</v>
      </c>
      <c r="K283" s="2">
        <f t="shared" si="30"/>
        <v>19.708000000000002</v>
      </c>
      <c r="M283" s="14">
        <v>40088</v>
      </c>
      <c r="N283">
        <v>11.68</v>
      </c>
      <c r="O283" s="2">
        <f t="shared" si="31"/>
        <v>1.1679999999999999</v>
      </c>
      <c r="Q283" s="14">
        <v>40092</v>
      </c>
      <c r="R283">
        <v>50.6</v>
      </c>
      <c r="S283" s="2">
        <f t="shared" si="32"/>
        <v>20.240000000000002</v>
      </c>
      <c r="T283" s="2">
        <f t="shared" si="33"/>
        <v>30.36</v>
      </c>
      <c r="V283" s="14">
        <v>40088</v>
      </c>
      <c r="W283" s="2">
        <v>17.71</v>
      </c>
      <c r="X283" s="2">
        <f t="shared" si="34"/>
        <v>7.0840000000000005</v>
      </c>
    </row>
    <row r="284" spans="1:24">
      <c r="A284" s="8">
        <v>40091</v>
      </c>
      <c r="B284" s="7">
        <v>17.41</v>
      </c>
      <c r="C284" s="2">
        <f t="shared" si="28"/>
        <v>3.4820000000000002</v>
      </c>
      <c r="E284" s="11">
        <v>40088</v>
      </c>
      <c r="F284" s="10">
        <v>12.06</v>
      </c>
      <c r="G284" s="2">
        <f t="shared" si="29"/>
        <v>1.2060000000000002</v>
      </c>
      <c r="I284" s="14">
        <v>40087</v>
      </c>
      <c r="J284" s="2">
        <v>98.57</v>
      </c>
      <c r="K284" s="2">
        <f t="shared" si="30"/>
        <v>19.713999999999999</v>
      </c>
      <c r="M284" s="14">
        <v>40087</v>
      </c>
      <c r="N284">
        <v>11.77</v>
      </c>
      <c r="O284" s="2">
        <f t="shared" si="31"/>
        <v>1.177</v>
      </c>
      <c r="Q284" s="14">
        <v>40091</v>
      </c>
      <c r="R284">
        <v>50.6</v>
      </c>
      <c r="S284" s="2">
        <f t="shared" si="32"/>
        <v>20.240000000000002</v>
      </c>
      <c r="T284" s="2">
        <f t="shared" si="33"/>
        <v>30.36</v>
      </c>
      <c r="V284" s="14">
        <v>40087</v>
      </c>
      <c r="W284" s="2">
        <v>17.97</v>
      </c>
      <c r="X284" s="2">
        <f t="shared" si="34"/>
        <v>7.1879999999999997</v>
      </c>
    </row>
    <row r="285" spans="1:24">
      <c r="A285" s="8">
        <v>40088</v>
      </c>
      <c r="B285" s="7">
        <v>17.47</v>
      </c>
      <c r="C285" s="2">
        <f t="shared" si="28"/>
        <v>3.4939999999999998</v>
      </c>
      <c r="E285" s="11">
        <v>40087</v>
      </c>
      <c r="F285" s="10">
        <v>12.15</v>
      </c>
      <c r="G285" s="2">
        <f t="shared" si="29"/>
        <v>1.2150000000000001</v>
      </c>
      <c r="I285" s="14">
        <v>40086</v>
      </c>
      <c r="J285" s="2">
        <v>98.47</v>
      </c>
      <c r="K285" s="2">
        <f t="shared" si="30"/>
        <v>19.694000000000003</v>
      </c>
      <c r="M285" s="14">
        <v>40086</v>
      </c>
      <c r="N285">
        <v>11.81</v>
      </c>
      <c r="O285" s="2">
        <f t="shared" si="31"/>
        <v>1.181</v>
      </c>
      <c r="Q285" s="14">
        <v>40088</v>
      </c>
      <c r="R285">
        <v>50.59</v>
      </c>
      <c r="S285" s="2">
        <f t="shared" si="32"/>
        <v>20.236000000000004</v>
      </c>
      <c r="T285" s="2">
        <f t="shared" si="33"/>
        <v>30.353999999999999</v>
      </c>
      <c r="V285" s="14">
        <v>40086</v>
      </c>
      <c r="W285" s="2">
        <v>18.309999999999999</v>
      </c>
      <c r="X285" s="2">
        <f t="shared" si="34"/>
        <v>7.3239999999999998</v>
      </c>
    </row>
    <row r="286" spans="1:24">
      <c r="A286" s="8">
        <v>40087</v>
      </c>
      <c r="B286" s="7">
        <v>17.899999999999999</v>
      </c>
      <c r="C286" s="2">
        <f t="shared" si="28"/>
        <v>3.58</v>
      </c>
      <c r="E286" s="11">
        <v>40086</v>
      </c>
      <c r="F286" s="10">
        <v>12.19</v>
      </c>
      <c r="G286" s="2">
        <f t="shared" si="29"/>
        <v>1.2190000000000001</v>
      </c>
      <c r="I286" s="14">
        <v>40085</v>
      </c>
      <c r="J286" s="2">
        <v>98.37</v>
      </c>
      <c r="K286" s="2">
        <f t="shared" si="30"/>
        <v>19.674000000000003</v>
      </c>
      <c r="M286" s="14">
        <v>40085</v>
      </c>
      <c r="N286">
        <v>11.75</v>
      </c>
      <c r="O286" s="2">
        <f t="shared" si="31"/>
        <v>1.175</v>
      </c>
      <c r="Q286" s="14">
        <v>40087</v>
      </c>
      <c r="R286">
        <v>50.6</v>
      </c>
      <c r="S286" s="2">
        <f t="shared" si="32"/>
        <v>20.240000000000002</v>
      </c>
      <c r="T286" s="2">
        <f t="shared" si="33"/>
        <v>30.36</v>
      </c>
      <c r="V286" s="14">
        <v>40085</v>
      </c>
      <c r="W286" s="2">
        <v>18.38</v>
      </c>
      <c r="X286" s="2">
        <f t="shared" si="34"/>
        <v>7.3520000000000003</v>
      </c>
    </row>
    <row r="287" spans="1:24">
      <c r="A287" s="8">
        <v>40086</v>
      </c>
      <c r="B287" s="7">
        <v>17.97</v>
      </c>
      <c r="C287" s="2">
        <f t="shared" si="28"/>
        <v>3.5939999999999999</v>
      </c>
      <c r="E287" s="11">
        <v>40085</v>
      </c>
      <c r="F287" s="10">
        <v>12.16</v>
      </c>
      <c r="G287" s="2">
        <f t="shared" si="29"/>
        <v>1.2160000000000002</v>
      </c>
      <c r="I287" s="14">
        <v>40084</v>
      </c>
      <c r="J287" s="2">
        <v>98.21</v>
      </c>
      <c r="K287" s="2">
        <f t="shared" si="30"/>
        <v>19.641999999999999</v>
      </c>
      <c r="M287" s="14">
        <v>40084</v>
      </c>
      <c r="N287">
        <v>11.68</v>
      </c>
      <c r="O287" s="2">
        <f t="shared" si="31"/>
        <v>1.1679999999999999</v>
      </c>
      <c r="Q287" s="14">
        <v>40086</v>
      </c>
      <c r="R287">
        <v>50.61</v>
      </c>
      <c r="S287" s="2">
        <f t="shared" si="32"/>
        <v>20.244</v>
      </c>
      <c r="T287" s="2">
        <f t="shared" si="33"/>
        <v>30.366</v>
      </c>
      <c r="V287" s="14">
        <v>40084</v>
      </c>
      <c r="W287" s="2">
        <v>18.3</v>
      </c>
      <c r="X287" s="2">
        <f t="shared" si="34"/>
        <v>7.32</v>
      </c>
    </row>
    <row r="288" spans="1:24">
      <c r="A288" s="8">
        <v>40085</v>
      </c>
      <c r="B288" s="7">
        <v>17.899999999999999</v>
      </c>
      <c r="C288" s="2">
        <f t="shared" si="28"/>
        <v>3.58</v>
      </c>
      <c r="E288" s="11">
        <v>40084</v>
      </c>
      <c r="F288" s="10">
        <v>12.04</v>
      </c>
      <c r="G288" s="2">
        <f t="shared" si="29"/>
        <v>1.204</v>
      </c>
      <c r="I288" s="14">
        <v>40081</v>
      </c>
      <c r="J288" s="2">
        <v>98.07</v>
      </c>
      <c r="K288" s="2">
        <f t="shared" si="30"/>
        <v>19.614000000000001</v>
      </c>
      <c r="M288" s="14">
        <v>40081</v>
      </c>
      <c r="N288">
        <v>11.69</v>
      </c>
      <c r="O288" s="2">
        <f t="shared" si="31"/>
        <v>1.169</v>
      </c>
      <c r="Q288" s="14">
        <v>40085</v>
      </c>
      <c r="R288">
        <v>50.61</v>
      </c>
      <c r="S288" s="2">
        <f t="shared" si="32"/>
        <v>20.244</v>
      </c>
      <c r="T288" s="2">
        <f t="shared" si="33"/>
        <v>30.366</v>
      </c>
      <c r="V288" s="14">
        <v>40081</v>
      </c>
      <c r="W288" s="2">
        <v>18.03</v>
      </c>
      <c r="X288" s="2">
        <f t="shared" si="34"/>
        <v>7.2120000000000006</v>
      </c>
    </row>
    <row r="289" spans="1:24">
      <c r="A289" s="8">
        <v>40084</v>
      </c>
      <c r="B289" s="7">
        <v>17.5</v>
      </c>
      <c r="C289" s="2">
        <f t="shared" si="28"/>
        <v>3.5</v>
      </c>
      <c r="E289" s="11">
        <v>40081</v>
      </c>
      <c r="F289" s="10">
        <v>12.02</v>
      </c>
      <c r="G289" s="2">
        <f t="shared" si="29"/>
        <v>1.202</v>
      </c>
      <c r="I289" s="14">
        <v>40080</v>
      </c>
      <c r="J289" s="2">
        <v>98.08</v>
      </c>
      <c r="K289" s="2">
        <f t="shared" si="30"/>
        <v>19.616</v>
      </c>
      <c r="M289" s="14">
        <v>40080</v>
      </c>
      <c r="N289">
        <v>11.69</v>
      </c>
      <c r="O289" s="2">
        <f t="shared" si="31"/>
        <v>1.169</v>
      </c>
      <c r="Q289" s="14">
        <v>40084</v>
      </c>
      <c r="R289">
        <v>50.61</v>
      </c>
      <c r="S289" s="2">
        <f t="shared" si="32"/>
        <v>20.244</v>
      </c>
      <c r="T289" s="2">
        <f t="shared" si="33"/>
        <v>30.366</v>
      </c>
      <c r="V289" s="14">
        <v>40080</v>
      </c>
      <c r="W289" s="2">
        <v>18.12</v>
      </c>
      <c r="X289" s="2">
        <f t="shared" si="34"/>
        <v>7.2480000000000011</v>
      </c>
    </row>
    <row r="290" spans="1:24">
      <c r="A290" s="8">
        <v>40081</v>
      </c>
      <c r="B290" s="7">
        <v>17.61</v>
      </c>
      <c r="C290" s="2">
        <f t="shared" si="28"/>
        <v>3.5220000000000002</v>
      </c>
      <c r="E290" s="11">
        <v>40080</v>
      </c>
      <c r="F290" s="10">
        <v>12.19</v>
      </c>
      <c r="G290" s="2">
        <f t="shared" si="29"/>
        <v>1.2190000000000001</v>
      </c>
      <c r="I290" s="14">
        <v>40079</v>
      </c>
      <c r="J290" s="2">
        <v>98.01</v>
      </c>
      <c r="K290" s="2">
        <f t="shared" si="30"/>
        <v>19.602000000000004</v>
      </c>
      <c r="M290" s="14">
        <v>40079</v>
      </c>
      <c r="N290">
        <v>11.7</v>
      </c>
      <c r="O290" s="2">
        <f t="shared" si="31"/>
        <v>1.17</v>
      </c>
      <c r="Q290" s="14">
        <v>40081</v>
      </c>
      <c r="R290">
        <v>50.59</v>
      </c>
      <c r="S290" s="2">
        <f t="shared" si="32"/>
        <v>20.236000000000004</v>
      </c>
      <c r="T290" s="2">
        <f t="shared" si="33"/>
        <v>30.353999999999999</v>
      </c>
      <c r="V290" s="14">
        <v>40079</v>
      </c>
      <c r="W290" s="2">
        <v>18.27</v>
      </c>
      <c r="X290" s="2">
        <f t="shared" si="34"/>
        <v>7.3079999999999998</v>
      </c>
    </row>
    <row r="291" spans="1:24">
      <c r="A291" s="8">
        <v>40080</v>
      </c>
      <c r="B291" s="7">
        <v>17.850000000000001</v>
      </c>
      <c r="C291" s="2">
        <f t="shared" si="28"/>
        <v>3.5700000000000003</v>
      </c>
      <c r="E291" s="11">
        <v>40079</v>
      </c>
      <c r="F291" s="10">
        <v>12.2</v>
      </c>
      <c r="G291" s="2">
        <f t="shared" si="29"/>
        <v>1.22</v>
      </c>
      <c r="I291" s="14">
        <v>40078</v>
      </c>
      <c r="J291" s="2">
        <v>97.86</v>
      </c>
      <c r="K291" s="2">
        <f t="shared" si="30"/>
        <v>19.572000000000003</v>
      </c>
      <c r="M291" s="14">
        <v>40078</v>
      </c>
      <c r="N291">
        <v>11.68</v>
      </c>
      <c r="O291" s="2">
        <f t="shared" si="31"/>
        <v>1.1679999999999999</v>
      </c>
      <c r="Q291" s="14">
        <v>40080</v>
      </c>
      <c r="R291">
        <v>50.59</v>
      </c>
      <c r="S291" s="2">
        <f t="shared" si="32"/>
        <v>20.236000000000004</v>
      </c>
      <c r="T291" s="2">
        <f t="shared" si="33"/>
        <v>30.353999999999999</v>
      </c>
      <c r="V291" s="14">
        <v>40078</v>
      </c>
      <c r="W291" s="2">
        <v>18.34</v>
      </c>
      <c r="X291" s="2">
        <f t="shared" si="34"/>
        <v>7.3360000000000003</v>
      </c>
    </row>
    <row r="292" spans="1:24">
      <c r="A292" s="8">
        <v>40079</v>
      </c>
      <c r="B292" s="7">
        <v>18.05</v>
      </c>
      <c r="C292" s="2">
        <f t="shared" si="28"/>
        <v>3.6100000000000003</v>
      </c>
      <c r="E292" s="11">
        <v>40078</v>
      </c>
      <c r="F292" s="10">
        <v>12.07</v>
      </c>
      <c r="G292" s="2">
        <f t="shared" si="29"/>
        <v>1.2070000000000001</v>
      </c>
      <c r="I292" s="14">
        <v>40077</v>
      </c>
      <c r="J292" s="2">
        <v>97.76</v>
      </c>
      <c r="K292" s="2">
        <f t="shared" si="30"/>
        <v>19.552000000000003</v>
      </c>
      <c r="M292" s="14">
        <v>40077</v>
      </c>
      <c r="N292">
        <v>11.66</v>
      </c>
      <c r="O292" s="2">
        <f t="shared" si="31"/>
        <v>1.1660000000000001</v>
      </c>
      <c r="Q292" s="14">
        <v>40079</v>
      </c>
      <c r="R292">
        <v>50.59</v>
      </c>
      <c r="S292" s="2">
        <f t="shared" si="32"/>
        <v>20.236000000000004</v>
      </c>
      <c r="T292" s="2">
        <f t="shared" si="33"/>
        <v>30.353999999999999</v>
      </c>
      <c r="V292" s="14">
        <v>40077</v>
      </c>
      <c r="W292" s="2">
        <v>18.309999999999999</v>
      </c>
      <c r="X292" s="2">
        <f t="shared" si="34"/>
        <v>7.3239999999999998</v>
      </c>
    </row>
    <row r="293" spans="1:24">
      <c r="A293" s="8">
        <v>40078</v>
      </c>
      <c r="B293" s="7">
        <v>18.010000000000002</v>
      </c>
      <c r="C293" s="2">
        <f t="shared" si="28"/>
        <v>3.6020000000000003</v>
      </c>
      <c r="E293" s="11">
        <v>40077</v>
      </c>
      <c r="F293" s="10">
        <v>12.19</v>
      </c>
      <c r="G293" s="2">
        <f t="shared" si="29"/>
        <v>1.2190000000000001</v>
      </c>
      <c r="I293" s="14">
        <v>40074</v>
      </c>
      <c r="J293" s="2">
        <v>97.73</v>
      </c>
      <c r="K293" s="2">
        <f t="shared" si="30"/>
        <v>19.546000000000003</v>
      </c>
      <c r="M293" s="14">
        <v>40074</v>
      </c>
      <c r="N293">
        <v>11.67</v>
      </c>
      <c r="O293" s="2">
        <f t="shared" si="31"/>
        <v>1.167</v>
      </c>
      <c r="Q293" s="14">
        <v>40078</v>
      </c>
      <c r="R293">
        <v>50.59</v>
      </c>
      <c r="S293" s="2">
        <f t="shared" si="32"/>
        <v>20.236000000000004</v>
      </c>
      <c r="T293" s="2">
        <f t="shared" si="33"/>
        <v>30.353999999999999</v>
      </c>
      <c r="V293" s="14">
        <v>40074</v>
      </c>
      <c r="W293" s="2">
        <v>18.36</v>
      </c>
      <c r="X293" s="2">
        <f t="shared" si="34"/>
        <v>7.3440000000000003</v>
      </c>
    </row>
    <row r="294" spans="1:24">
      <c r="A294" s="8">
        <v>40077</v>
      </c>
      <c r="B294" s="7">
        <v>18</v>
      </c>
      <c r="C294" s="2">
        <f t="shared" si="28"/>
        <v>3.6</v>
      </c>
      <c r="E294" s="11">
        <v>40074</v>
      </c>
      <c r="F294" s="10">
        <v>12.25</v>
      </c>
      <c r="G294" s="2">
        <f t="shared" si="29"/>
        <v>1.2250000000000001</v>
      </c>
      <c r="I294" s="14">
        <v>40073</v>
      </c>
      <c r="J294" s="2">
        <v>97.74</v>
      </c>
      <c r="K294" s="2">
        <f t="shared" si="30"/>
        <v>19.548000000000002</v>
      </c>
      <c r="M294" s="14">
        <v>40073</v>
      </c>
      <c r="N294">
        <v>11.65</v>
      </c>
      <c r="O294" s="2">
        <f t="shared" si="31"/>
        <v>1.165</v>
      </c>
      <c r="Q294" s="14">
        <v>40077</v>
      </c>
      <c r="R294">
        <v>50.59</v>
      </c>
      <c r="S294" s="2">
        <f t="shared" si="32"/>
        <v>20.236000000000004</v>
      </c>
      <c r="T294" s="2">
        <f t="shared" si="33"/>
        <v>30.353999999999999</v>
      </c>
      <c r="V294" s="14">
        <v>40073</v>
      </c>
      <c r="W294" s="2">
        <v>18.38</v>
      </c>
      <c r="X294" s="2">
        <f t="shared" si="34"/>
        <v>7.3520000000000003</v>
      </c>
    </row>
    <row r="295" spans="1:24">
      <c r="A295" s="8">
        <v>40074</v>
      </c>
      <c r="B295" s="7">
        <v>18.149999999999999</v>
      </c>
      <c r="C295" s="2">
        <f t="shared" si="28"/>
        <v>3.63</v>
      </c>
      <c r="E295" s="11">
        <v>40073</v>
      </c>
      <c r="F295" s="10">
        <v>12.17</v>
      </c>
      <c r="G295" s="2">
        <f t="shared" si="29"/>
        <v>1.2170000000000001</v>
      </c>
      <c r="I295" s="14">
        <v>40072</v>
      </c>
      <c r="J295" s="2">
        <v>97.45</v>
      </c>
      <c r="K295" s="2">
        <f t="shared" si="30"/>
        <v>19.490000000000002</v>
      </c>
      <c r="M295" s="14">
        <v>40072</v>
      </c>
      <c r="N295">
        <v>11.62</v>
      </c>
      <c r="O295" s="2">
        <f t="shared" si="31"/>
        <v>1.1619999999999999</v>
      </c>
      <c r="Q295" s="14">
        <v>40074</v>
      </c>
      <c r="R295">
        <v>50.57</v>
      </c>
      <c r="S295" s="2">
        <f t="shared" si="32"/>
        <v>20.228000000000002</v>
      </c>
      <c r="T295" s="2">
        <f t="shared" si="33"/>
        <v>30.341999999999999</v>
      </c>
      <c r="V295" s="14">
        <v>40072</v>
      </c>
      <c r="W295" s="2">
        <v>18.39</v>
      </c>
      <c r="X295" s="2">
        <f t="shared" si="34"/>
        <v>7.3560000000000008</v>
      </c>
    </row>
    <row r="296" spans="1:24">
      <c r="A296" s="8">
        <v>40073</v>
      </c>
      <c r="B296" s="7">
        <v>18.34</v>
      </c>
      <c r="C296" s="2">
        <f t="shared" si="28"/>
        <v>3.6680000000000001</v>
      </c>
      <c r="E296" s="11">
        <v>40072</v>
      </c>
      <c r="F296" s="10">
        <v>12.03</v>
      </c>
      <c r="G296" s="2">
        <f t="shared" si="29"/>
        <v>1.2030000000000001</v>
      </c>
      <c r="I296" s="14">
        <v>40071</v>
      </c>
      <c r="J296" s="2">
        <v>97.38</v>
      </c>
      <c r="K296" s="2">
        <f t="shared" si="30"/>
        <v>19.475999999999999</v>
      </c>
      <c r="M296" s="14">
        <v>40071</v>
      </c>
      <c r="N296">
        <v>11.56</v>
      </c>
      <c r="O296" s="2">
        <f t="shared" si="31"/>
        <v>1.1560000000000001</v>
      </c>
      <c r="Q296" s="14">
        <v>40073</v>
      </c>
      <c r="R296">
        <v>50.57</v>
      </c>
      <c r="S296" s="2">
        <f t="shared" si="32"/>
        <v>20.228000000000002</v>
      </c>
      <c r="T296" s="2">
        <f t="shared" si="33"/>
        <v>30.341999999999999</v>
      </c>
      <c r="V296" s="14">
        <v>40071</v>
      </c>
      <c r="W296" s="2">
        <v>18.2</v>
      </c>
      <c r="X296" s="2">
        <f t="shared" si="34"/>
        <v>7.28</v>
      </c>
    </row>
    <row r="297" spans="1:24">
      <c r="A297" s="8">
        <v>40072</v>
      </c>
      <c r="B297" s="7">
        <v>18.079999999999998</v>
      </c>
      <c r="C297" s="2">
        <f t="shared" si="28"/>
        <v>3.6159999999999997</v>
      </c>
      <c r="E297" s="11">
        <v>40071</v>
      </c>
      <c r="F297" s="10">
        <v>11.93</v>
      </c>
      <c r="G297" s="2">
        <f t="shared" si="29"/>
        <v>1.1930000000000001</v>
      </c>
      <c r="I297" s="14">
        <v>40070</v>
      </c>
      <c r="J297" s="2">
        <v>97.32</v>
      </c>
      <c r="K297" s="2">
        <f t="shared" si="30"/>
        <v>19.463999999999999</v>
      </c>
      <c r="M297" s="14">
        <v>40070</v>
      </c>
      <c r="N297">
        <v>11.52</v>
      </c>
      <c r="O297" s="2">
        <f t="shared" si="31"/>
        <v>1.1519999999999999</v>
      </c>
      <c r="Q297" s="14">
        <v>40072</v>
      </c>
      <c r="R297">
        <v>50.58</v>
      </c>
      <c r="S297" s="2">
        <f t="shared" si="32"/>
        <v>20.231999999999999</v>
      </c>
      <c r="T297" s="2">
        <f t="shared" si="33"/>
        <v>30.347999999999999</v>
      </c>
      <c r="V297" s="14">
        <v>40070</v>
      </c>
      <c r="W297" s="2">
        <v>18.14</v>
      </c>
      <c r="X297" s="2">
        <f t="shared" si="34"/>
        <v>7.2560000000000002</v>
      </c>
    </row>
    <row r="298" spans="1:24">
      <c r="A298" s="8">
        <v>40071</v>
      </c>
      <c r="B298" s="7">
        <v>17.809999999999999</v>
      </c>
      <c r="C298" s="2">
        <f t="shared" si="28"/>
        <v>3.5619999999999998</v>
      </c>
      <c r="E298" s="11">
        <v>40070</v>
      </c>
      <c r="F298" s="10">
        <v>12.06</v>
      </c>
      <c r="G298" s="2">
        <f t="shared" si="29"/>
        <v>1.2060000000000002</v>
      </c>
      <c r="I298" s="14">
        <v>40067</v>
      </c>
      <c r="J298" s="2">
        <v>97.09</v>
      </c>
      <c r="K298" s="2">
        <f t="shared" si="30"/>
        <v>19.418000000000003</v>
      </c>
      <c r="M298" s="14">
        <v>40067</v>
      </c>
      <c r="N298">
        <v>11.55</v>
      </c>
      <c r="O298" s="2">
        <f t="shared" si="31"/>
        <v>1.155</v>
      </c>
      <c r="Q298" s="14">
        <v>40071</v>
      </c>
      <c r="R298">
        <v>50.57</v>
      </c>
      <c r="S298" s="2">
        <f t="shared" si="32"/>
        <v>20.228000000000002</v>
      </c>
      <c r="T298" s="2">
        <f t="shared" si="33"/>
        <v>30.341999999999999</v>
      </c>
      <c r="V298" s="14">
        <v>40067</v>
      </c>
      <c r="W298" s="2">
        <v>18.170000000000002</v>
      </c>
      <c r="X298" s="2">
        <f t="shared" si="34"/>
        <v>7.2680000000000007</v>
      </c>
    </row>
    <row r="299" spans="1:24">
      <c r="A299" s="8">
        <v>40070</v>
      </c>
      <c r="B299" s="7">
        <v>17.72</v>
      </c>
      <c r="C299" s="2">
        <f t="shared" si="28"/>
        <v>3.544</v>
      </c>
      <c r="E299" s="11">
        <v>40067</v>
      </c>
      <c r="F299" s="10">
        <v>11.97</v>
      </c>
      <c r="G299" s="2">
        <f t="shared" si="29"/>
        <v>1.1970000000000001</v>
      </c>
      <c r="I299" s="14">
        <v>40066</v>
      </c>
      <c r="J299" s="2">
        <v>96.97</v>
      </c>
      <c r="K299" s="2">
        <f t="shared" si="30"/>
        <v>19.394000000000002</v>
      </c>
      <c r="M299" s="14">
        <v>40066</v>
      </c>
      <c r="N299">
        <v>11.51</v>
      </c>
      <c r="O299" s="2">
        <f t="shared" si="31"/>
        <v>1.151</v>
      </c>
      <c r="Q299" s="14">
        <v>40070</v>
      </c>
      <c r="R299">
        <v>50.58</v>
      </c>
      <c r="S299" s="2">
        <f t="shared" si="32"/>
        <v>20.231999999999999</v>
      </c>
      <c r="T299" s="2">
        <f t="shared" si="33"/>
        <v>30.347999999999999</v>
      </c>
      <c r="V299" s="14">
        <v>40066</v>
      </c>
      <c r="W299" s="2">
        <v>18.16</v>
      </c>
      <c r="X299" s="2">
        <f t="shared" si="34"/>
        <v>7.2640000000000002</v>
      </c>
    </row>
    <row r="300" spans="1:24">
      <c r="A300" s="8">
        <v>40067</v>
      </c>
      <c r="B300" s="7">
        <v>17.91</v>
      </c>
      <c r="C300" s="2">
        <f t="shared" si="28"/>
        <v>3.5820000000000003</v>
      </c>
      <c r="E300" s="11">
        <v>40066</v>
      </c>
      <c r="F300" s="10">
        <v>11.93</v>
      </c>
      <c r="G300" s="2">
        <f t="shared" si="29"/>
        <v>1.1930000000000001</v>
      </c>
      <c r="I300" s="14">
        <v>40065</v>
      </c>
      <c r="J300" s="2">
        <v>97.12</v>
      </c>
      <c r="K300" s="2">
        <f t="shared" si="30"/>
        <v>19.424000000000003</v>
      </c>
      <c r="M300" s="14">
        <v>40065</v>
      </c>
      <c r="N300">
        <v>11.47</v>
      </c>
      <c r="O300" s="2">
        <f t="shared" si="31"/>
        <v>1.147</v>
      </c>
      <c r="Q300" s="14">
        <v>40067</v>
      </c>
      <c r="R300">
        <v>50.57</v>
      </c>
      <c r="S300" s="2">
        <f t="shared" si="32"/>
        <v>20.228000000000002</v>
      </c>
      <c r="T300" s="2">
        <f t="shared" si="33"/>
        <v>30.341999999999999</v>
      </c>
      <c r="V300" s="14">
        <v>40065</v>
      </c>
      <c r="W300" s="2">
        <v>18</v>
      </c>
      <c r="X300" s="2">
        <f t="shared" si="34"/>
        <v>7.2</v>
      </c>
    </row>
    <row r="301" spans="1:24">
      <c r="A301" s="8">
        <v>40066</v>
      </c>
      <c r="B301" s="7">
        <v>17.72</v>
      </c>
      <c r="C301" s="2">
        <f t="shared" si="28"/>
        <v>3.544</v>
      </c>
      <c r="E301" s="11">
        <v>40065</v>
      </c>
      <c r="F301" s="10">
        <v>11.9</v>
      </c>
      <c r="G301" s="2">
        <f t="shared" si="29"/>
        <v>1.1900000000000002</v>
      </c>
      <c r="I301" s="14">
        <v>40064</v>
      </c>
      <c r="J301" s="2">
        <v>97.05</v>
      </c>
      <c r="K301" s="2">
        <f t="shared" si="30"/>
        <v>19.41</v>
      </c>
      <c r="M301" s="14">
        <v>40064</v>
      </c>
      <c r="N301">
        <v>11.47</v>
      </c>
      <c r="O301" s="2">
        <f t="shared" si="31"/>
        <v>1.147</v>
      </c>
      <c r="Q301" s="14">
        <v>40066</v>
      </c>
      <c r="R301">
        <v>50.56</v>
      </c>
      <c r="S301" s="2">
        <f t="shared" si="32"/>
        <v>20.224000000000004</v>
      </c>
      <c r="T301" s="2">
        <f t="shared" si="33"/>
        <v>30.335999999999999</v>
      </c>
      <c r="V301" s="14">
        <v>40064</v>
      </c>
      <c r="W301" s="2">
        <v>17.96</v>
      </c>
      <c r="X301" s="2">
        <f t="shared" si="34"/>
        <v>7.1840000000000011</v>
      </c>
    </row>
    <row r="302" spans="1:24">
      <c r="A302" s="8">
        <v>40065</v>
      </c>
      <c r="B302" s="7">
        <v>17.670000000000002</v>
      </c>
      <c r="C302" s="2">
        <f t="shared" si="28"/>
        <v>3.5340000000000007</v>
      </c>
      <c r="E302" s="11">
        <v>40064</v>
      </c>
      <c r="F302" s="10">
        <v>11.88</v>
      </c>
      <c r="G302" s="2">
        <f t="shared" si="29"/>
        <v>1.1880000000000002</v>
      </c>
      <c r="I302" s="14">
        <v>40063</v>
      </c>
      <c r="J302" s="2">
        <v>96.93</v>
      </c>
      <c r="K302" s="2">
        <f t="shared" si="30"/>
        <v>19.386000000000003</v>
      </c>
      <c r="M302" s="14">
        <v>40063</v>
      </c>
      <c r="N302">
        <v>11.45</v>
      </c>
      <c r="O302" s="2">
        <f t="shared" si="31"/>
        <v>1.145</v>
      </c>
      <c r="Q302" s="14">
        <v>40065</v>
      </c>
      <c r="R302">
        <v>50.57</v>
      </c>
      <c r="S302" s="2">
        <f t="shared" si="32"/>
        <v>20.228000000000002</v>
      </c>
      <c r="T302" s="2">
        <f t="shared" si="33"/>
        <v>30.341999999999999</v>
      </c>
      <c r="V302" s="14">
        <v>40063</v>
      </c>
      <c r="W302" s="2">
        <v>17.96</v>
      </c>
      <c r="X302" s="2">
        <f t="shared" si="34"/>
        <v>7.1840000000000011</v>
      </c>
    </row>
    <row r="303" spans="1:24">
      <c r="A303" s="8">
        <v>40064</v>
      </c>
      <c r="B303" s="7">
        <v>17.739999999999998</v>
      </c>
      <c r="C303" s="2">
        <f t="shared" si="28"/>
        <v>3.548</v>
      </c>
      <c r="E303" s="11">
        <v>40063</v>
      </c>
      <c r="F303" s="10">
        <v>11.76</v>
      </c>
      <c r="G303" s="2">
        <f t="shared" si="29"/>
        <v>1.1759999999999999</v>
      </c>
      <c r="I303" s="14">
        <v>40060</v>
      </c>
      <c r="J303" s="2">
        <v>96.88</v>
      </c>
      <c r="K303" s="2">
        <f t="shared" si="30"/>
        <v>19.376000000000001</v>
      </c>
      <c r="M303" s="14">
        <v>40060</v>
      </c>
      <c r="N303">
        <v>11.39</v>
      </c>
      <c r="O303" s="2">
        <f t="shared" si="31"/>
        <v>1.139</v>
      </c>
      <c r="Q303" s="14">
        <v>40064</v>
      </c>
      <c r="R303">
        <v>50.57</v>
      </c>
      <c r="S303" s="2">
        <f t="shared" si="32"/>
        <v>20.228000000000002</v>
      </c>
      <c r="T303" s="2">
        <f t="shared" si="33"/>
        <v>30.341999999999999</v>
      </c>
      <c r="V303" s="14">
        <v>40060</v>
      </c>
      <c r="W303" s="2">
        <v>17.920000000000002</v>
      </c>
      <c r="X303" s="2">
        <f t="shared" si="34"/>
        <v>7.168000000000001</v>
      </c>
    </row>
    <row r="304" spans="1:24">
      <c r="A304" s="8">
        <v>40063</v>
      </c>
      <c r="B304" s="7">
        <v>17.63</v>
      </c>
      <c r="C304" s="2">
        <f t="shared" si="28"/>
        <v>3.5259999999999998</v>
      </c>
      <c r="E304" s="11">
        <v>40060</v>
      </c>
      <c r="F304" s="10">
        <v>11.63</v>
      </c>
      <c r="G304" s="2">
        <f t="shared" si="29"/>
        <v>1.163</v>
      </c>
      <c r="I304" s="14">
        <v>40059</v>
      </c>
      <c r="J304" s="2">
        <v>96.93</v>
      </c>
      <c r="K304" s="2">
        <f t="shared" si="30"/>
        <v>19.386000000000003</v>
      </c>
      <c r="M304" s="14">
        <v>40059</v>
      </c>
      <c r="N304">
        <v>11.35</v>
      </c>
      <c r="O304" s="2">
        <f t="shared" si="31"/>
        <v>1.135</v>
      </c>
      <c r="Q304" s="14">
        <v>40063</v>
      </c>
      <c r="R304">
        <v>50.56</v>
      </c>
      <c r="S304" s="2">
        <f t="shared" si="32"/>
        <v>20.224000000000004</v>
      </c>
      <c r="T304" s="2">
        <f t="shared" si="33"/>
        <v>30.335999999999999</v>
      </c>
      <c r="V304" s="14">
        <v>40059</v>
      </c>
      <c r="W304" s="2">
        <v>17.7</v>
      </c>
      <c r="X304" s="2">
        <f t="shared" si="34"/>
        <v>7.08</v>
      </c>
    </row>
    <row r="305" spans="1:24">
      <c r="A305" s="8">
        <v>40060</v>
      </c>
      <c r="B305" s="7">
        <v>17.25</v>
      </c>
      <c r="C305" s="2">
        <f t="shared" si="28"/>
        <v>3.45</v>
      </c>
      <c r="E305" s="11">
        <v>40059</v>
      </c>
      <c r="F305" s="10">
        <v>11.56</v>
      </c>
      <c r="G305" s="2">
        <f t="shared" si="29"/>
        <v>1.1560000000000001</v>
      </c>
      <c r="I305" s="14">
        <v>40058</v>
      </c>
      <c r="J305" s="2">
        <v>96.9</v>
      </c>
      <c r="K305" s="2">
        <f t="shared" si="30"/>
        <v>19.380000000000003</v>
      </c>
      <c r="M305" s="14">
        <v>40058</v>
      </c>
      <c r="N305">
        <v>11.35</v>
      </c>
      <c r="O305" s="2">
        <f t="shared" si="31"/>
        <v>1.135</v>
      </c>
      <c r="Q305" s="14">
        <v>40060</v>
      </c>
      <c r="R305">
        <v>50.54</v>
      </c>
      <c r="S305" s="2">
        <f t="shared" si="32"/>
        <v>20.216000000000001</v>
      </c>
      <c r="T305" s="2">
        <f t="shared" si="33"/>
        <v>30.323999999999998</v>
      </c>
      <c r="V305" s="14">
        <v>40058</v>
      </c>
      <c r="W305" s="2">
        <v>17.64</v>
      </c>
      <c r="X305" s="2">
        <f t="shared" si="34"/>
        <v>7.0560000000000009</v>
      </c>
    </row>
    <row r="306" spans="1:24">
      <c r="A306" s="8">
        <v>40059</v>
      </c>
      <c r="B306" s="7">
        <v>17.04</v>
      </c>
      <c r="C306" s="2">
        <f t="shared" si="28"/>
        <v>3.4079999999999999</v>
      </c>
      <c r="E306" s="11">
        <v>40058</v>
      </c>
      <c r="F306" s="10">
        <v>11.67</v>
      </c>
      <c r="G306" s="2">
        <f t="shared" si="29"/>
        <v>1.167</v>
      </c>
      <c r="I306" s="14">
        <v>40057</v>
      </c>
      <c r="J306" s="2">
        <v>96.88</v>
      </c>
      <c r="K306" s="2">
        <f t="shared" si="30"/>
        <v>19.376000000000001</v>
      </c>
      <c r="M306" s="14">
        <v>40057</v>
      </c>
      <c r="N306">
        <v>11.42</v>
      </c>
      <c r="O306" s="2">
        <f t="shared" si="31"/>
        <v>1.1420000000000001</v>
      </c>
      <c r="Q306" s="14">
        <v>40059</v>
      </c>
      <c r="R306">
        <v>50.54</v>
      </c>
      <c r="S306" s="2">
        <f t="shared" si="32"/>
        <v>20.216000000000001</v>
      </c>
      <c r="T306" s="2">
        <f t="shared" si="33"/>
        <v>30.323999999999998</v>
      </c>
      <c r="V306" s="14">
        <v>40057</v>
      </c>
      <c r="W306" s="2">
        <v>17.68</v>
      </c>
      <c r="X306" s="2">
        <f t="shared" si="34"/>
        <v>7.0720000000000001</v>
      </c>
    </row>
    <row r="307" spans="1:24">
      <c r="A307" s="8">
        <v>40058</v>
      </c>
      <c r="B307" s="7">
        <v>16.93</v>
      </c>
      <c r="C307" s="2">
        <f t="shared" si="28"/>
        <v>3.3860000000000001</v>
      </c>
      <c r="E307" s="11">
        <v>40057</v>
      </c>
      <c r="F307" s="10">
        <v>11.71</v>
      </c>
      <c r="G307" s="2">
        <f t="shared" si="29"/>
        <v>1.171</v>
      </c>
      <c r="I307" s="14">
        <v>40056</v>
      </c>
      <c r="J307" s="2">
        <v>96.95</v>
      </c>
      <c r="K307" s="2">
        <f t="shared" si="30"/>
        <v>19.39</v>
      </c>
      <c r="M307" s="14">
        <v>40056</v>
      </c>
      <c r="N307">
        <v>11.46</v>
      </c>
      <c r="O307" s="2">
        <f t="shared" si="31"/>
        <v>1.1460000000000001</v>
      </c>
      <c r="Q307" s="14">
        <v>40058</v>
      </c>
      <c r="R307">
        <v>50.54</v>
      </c>
      <c r="S307" s="2">
        <f t="shared" si="32"/>
        <v>20.216000000000001</v>
      </c>
      <c r="T307" s="2">
        <f t="shared" si="33"/>
        <v>30.323999999999998</v>
      </c>
      <c r="V307" s="14">
        <v>40056</v>
      </c>
      <c r="W307" s="2">
        <v>17.940000000000001</v>
      </c>
      <c r="X307" s="2">
        <f t="shared" si="34"/>
        <v>7.176000000000001</v>
      </c>
    </row>
    <row r="308" spans="1:24">
      <c r="A308" s="8">
        <v>40057</v>
      </c>
      <c r="B308" s="7">
        <v>17.22</v>
      </c>
      <c r="C308" s="2">
        <f t="shared" si="28"/>
        <v>3.444</v>
      </c>
      <c r="E308" s="11">
        <v>40056</v>
      </c>
      <c r="F308" s="10">
        <v>11.89</v>
      </c>
      <c r="G308" s="2">
        <f t="shared" si="29"/>
        <v>1.1890000000000001</v>
      </c>
      <c r="I308" s="14">
        <v>40053</v>
      </c>
      <c r="J308" s="2">
        <v>96.89</v>
      </c>
      <c r="K308" s="2">
        <f t="shared" si="30"/>
        <v>19.378</v>
      </c>
      <c r="M308" s="14">
        <v>40053</v>
      </c>
      <c r="N308">
        <v>11.47</v>
      </c>
      <c r="O308" s="2">
        <f t="shared" si="31"/>
        <v>1.147</v>
      </c>
      <c r="Q308" s="14">
        <v>40057</v>
      </c>
      <c r="R308">
        <v>50.53</v>
      </c>
      <c r="S308" s="2">
        <f t="shared" si="32"/>
        <v>20.212000000000003</v>
      </c>
      <c r="T308" s="2">
        <f t="shared" si="33"/>
        <v>30.317999999999998</v>
      </c>
      <c r="V308" s="14">
        <v>40053</v>
      </c>
      <c r="W308" s="2">
        <v>18.05</v>
      </c>
      <c r="X308" s="2">
        <f t="shared" si="34"/>
        <v>7.2200000000000006</v>
      </c>
    </row>
    <row r="309" spans="1:24">
      <c r="A309" s="8">
        <v>40053</v>
      </c>
      <c r="B309" s="7">
        <v>17.48</v>
      </c>
      <c r="C309" s="2">
        <f t="shared" si="28"/>
        <v>3.4960000000000004</v>
      </c>
      <c r="E309" s="11">
        <v>40053</v>
      </c>
      <c r="F309" s="10">
        <v>11.76</v>
      </c>
      <c r="G309" s="2">
        <f t="shared" si="29"/>
        <v>1.1759999999999999</v>
      </c>
      <c r="I309" s="14">
        <v>40052</v>
      </c>
      <c r="J309" s="2">
        <v>96.87</v>
      </c>
      <c r="K309" s="2">
        <f t="shared" si="30"/>
        <v>19.374000000000002</v>
      </c>
      <c r="M309" s="14">
        <v>40052</v>
      </c>
      <c r="N309">
        <v>11.46</v>
      </c>
      <c r="O309" s="2">
        <f t="shared" si="31"/>
        <v>1.1460000000000001</v>
      </c>
      <c r="Q309" s="14">
        <v>40056</v>
      </c>
      <c r="R309">
        <v>50.53</v>
      </c>
      <c r="S309" s="2">
        <f t="shared" si="32"/>
        <v>20.212000000000003</v>
      </c>
      <c r="T309" s="2">
        <f t="shared" si="33"/>
        <v>30.317999999999998</v>
      </c>
      <c r="V309" s="14">
        <v>40052</v>
      </c>
      <c r="W309" s="2">
        <v>18.09</v>
      </c>
      <c r="X309" s="2">
        <f t="shared" si="34"/>
        <v>7.2360000000000007</v>
      </c>
    </row>
    <row r="310" spans="1:24">
      <c r="A310" s="8">
        <v>40052</v>
      </c>
      <c r="B310" s="7">
        <v>17.32</v>
      </c>
      <c r="C310" s="2">
        <f t="shared" si="28"/>
        <v>3.4640000000000004</v>
      </c>
      <c r="E310" s="11">
        <v>40052</v>
      </c>
      <c r="F310" s="10">
        <v>11.84</v>
      </c>
      <c r="G310" s="2">
        <f t="shared" si="29"/>
        <v>1.1839999999999999</v>
      </c>
      <c r="I310" s="14">
        <v>40051</v>
      </c>
      <c r="J310" s="2">
        <v>96.81</v>
      </c>
      <c r="K310" s="2">
        <f t="shared" si="30"/>
        <v>19.362000000000002</v>
      </c>
      <c r="M310" s="14">
        <v>40051</v>
      </c>
      <c r="N310">
        <v>11.44</v>
      </c>
      <c r="O310" s="2">
        <f t="shared" si="31"/>
        <v>1.1439999999999999</v>
      </c>
      <c r="Q310" s="14">
        <v>40053</v>
      </c>
      <c r="R310">
        <v>50.52</v>
      </c>
      <c r="S310" s="2">
        <f t="shared" si="32"/>
        <v>20.208000000000002</v>
      </c>
      <c r="T310" s="2">
        <f t="shared" si="33"/>
        <v>30.312000000000001</v>
      </c>
      <c r="V310" s="14">
        <v>40051</v>
      </c>
      <c r="W310" s="2">
        <v>18.100000000000001</v>
      </c>
      <c r="X310" s="2">
        <f t="shared" si="34"/>
        <v>7.2400000000000011</v>
      </c>
    </row>
    <row r="311" spans="1:24">
      <c r="A311" s="8">
        <v>40051</v>
      </c>
      <c r="B311" s="7">
        <v>17.399999999999999</v>
      </c>
      <c r="C311" s="2">
        <f t="shared" si="28"/>
        <v>3.48</v>
      </c>
      <c r="E311" s="11">
        <v>40051</v>
      </c>
      <c r="F311" s="10">
        <v>11.92</v>
      </c>
      <c r="G311" s="2">
        <f t="shared" si="29"/>
        <v>1.1919999999999999</v>
      </c>
      <c r="I311" s="14">
        <v>40050</v>
      </c>
      <c r="J311" s="2">
        <v>96.7</v>
      </c>
      <c r="K311" s="2">
        <f t="shared" si="30"/>
        <v>19.340000000000003</v>
      </c>
      <c r="M311" s="14">
        <v>40050</v>
      </c>
      <c r="N311">
        <v>11.42</v>
      </c>
      <c r="O311" s="2">
        <f t="shared" si="31"/>
        <v>1.1420000000000001</v>
      </c>
      <c r="Q311" s="14">
        <v>40052</v>
      </c>
      <c r="R311">
        <v>50.52</v>
      </c>
      <c r="S311" s="2">
        <f t="shared" si="32"/>
        <v>20.208000000000002</v>
      </c>
      <c r="T311" s="2">
        <f t="shared" si="33"/>
        <v>30.312000000000001</v>
      </c>
      <c r="V311" s="14">
        <v>40050</v>
      </c>
      <c r="W311" s="2">
        <v>18.05</v>
      </c>
      <c r="X311" s="2">
        <f t="shared" si="34"/>
        <v>7.2200000000000006</v>
      </c>
    </row>
    <row r="312" spans="1:24">
      <c r="A312" s="8">
        <v>40050</v>
      </c>
      <c r="B312" s="7">
        <v>17.59</v>
      </c>
      <c r="C312" s="2">
        <f t="shared" si="28"/>
        <v>3.5180000000000002</v>
      </c>
      <c r="E312" s="11">
        <v>40050</v>
      </c>
      <c r="F312" s="10">
        <v>11.94</v>
      </c>
      <c r="G312" s="2">
        <f t="shared" si="29"/>
        <v>1.194</v>
      </c>
      <c r="I312" s="14">
        <v>40049</v>
      </c>
      <c r="J312" s="2">
        <v>96.51</v>
      </c>
      <c r="K312" s="2">
        <f t="shared" si="30"/>
        <v>19.302000000000003</v>
      </c>
      <c r="M312" s="14">
        <v>40049</v>
      </c>
      <c r="N312">
        <v>11.39</v>
      </c>
      <c r="O312" s="2">
        <f t="shared" si="31"/>
        <v>1.139</v>
      </c>
      <c r="Q312" s="14">
        <v>40051</v>
      </c>
      <c r="R312">
        <v>50.52</v>
      </c>
      <c r="S312" s="2">
        <f t="shared" si="32"/>
        <v>20.208000000000002</v>
      </c>
      <c r="T312" s="2">
        <f t="shared" si="33"/>
        <v>30.312000000000001</v>
      </c>
      <c r="V312" s="14">
        <v>40049</v>
      </c>
      <c r="W312" s="2">
        <v>18.010000000000002</v>
      </c>
      <c r="X312" s="2">
        <f t="shared" si="34"/>
        <v>7.2040000000000006</v>
      </c>
    </row>
    <row r="313" spans="1:24">
      <c r="A313" s="8">
        <v>40049</v>
      </c>
      <c r="B313" s="7">
        <v>17.53</v>
      </c>
      <c r="C313" s="2">
        <f t="shared" si="28"/>
        <v>3.5060000000000002</v>
      </c>
      <c r="E313" s="11">
        <v>40049</v>
      </c>
      <c r="F313" s="10">
        <v>11.81</v>
      </c>
      <c r="G313" s="2">
        <f t="shared" si="29"/>
        <v>1.181</v>
      </c>
      <c r="I313" s="14">
        <v>40046</v>
      </c>
      <c r="J313" s="2">
        <v>96.64</v>
      </c>
      <c r="K313" s="2">
        <f t="shared" si="30"/>
        <v>19.328000000000003</v>
      </c>
      <c r="M313" s="14">
        <v>40046</v>
      </c>
      <c r="N313">
        <v>11.32</v>
      </c>
      <c r="O313" s="2">
        <f t="shared" si="31"/>
        <v>1.1320000000000001</v>
      </c>
      <c r="Q313" s="14">
        <v>40050</v>
      </c>
      <c r="R313">
        <v>50.51</v>
      </c>
      <c r="S313" s="2">
        <f t="shared" si="32"/>
        <v>20.204000000000001</v>
      </c>
      <c r="T313" s="2">
        <f t="shared" si="33"/>
        <v>30.305999999999997</v>
      </c>
      <c r="V313" s="14">
        <v>40046</v>
      </c>
      <c r="W313" s="2">
        <v>17.91</v>
      </c>
      <c r="X313" s="2">
        <f t="shared" si="34"/>
        <v>7.1640000000000006</v>
      </c>
    </row>
    <row r="314" spans="1:24">
      <c r="A314" s="8">
        <v>40046</v>
      </c>
      <c r="B314" s="7">
        <v>17.12</v>
      </c>
      <c r="C314" s="2">
        <f t="shared" si="28"/>
        <v>3.4240000000000004</v>
      </c>
      <c r="E314" s="11">
        <v>40046</v>
      </c>
      <c r="F314" s="10">
        <v>11.67</v>
      </c>
      <c r="G314" s="2">
        <f t="shared" si="29"/>
        <v>1.167</v>
      </c>
      <c r="I314" s="14">
        <v>40045</v>
      </c>
      <c r="J314" s="2">
        <v>96.44</v>
      </c>
      <c r="K314" s="2">
        <f t="shared" si="30"/>
        <v>19.288</v>
      </c>
      <c r="M314" s="14">
        <v>40045</v>
      </c>
      <c r="N314">
        <v>11.31</v>
      </c>
      <c r="O314" s="2">
        <f t="shared" si="31"/>
        <v>1.131</v>
      </c>
      <c r="Q314" s="14">
        <v>40049</v>
      </c>
      <c r="R314">
        <v>50.51</v>
      </c>
      <c r="S314" s="2">
        <f t="shared" si="32"/>
        <v>20.204000000000001</v>
      </c>
      <c r="T314" s="2">
        <f t="shared" si="33"/>
        <v>30.305999999999997</v>
      </c>
      <c r="V314" s="14">
        <v>40045</v>
      </c>
      <c r="W314" s="2">
        <v>17.7</v>
      </c>
      <c r="X314" s="2">
        <f t="shared" si="34"/>
        <v>7.08</v>
      </c>
    </row>
    <row r="315" spans="1:24">
      <c r="A315" s="8">
        <v>40045</v>
      </c>
      <c r="B315" s="7">
        <v>17.010000000000002</v>
      </c>
      <c r="C315" s="2">
        <f t="shared" si="28"/>
        <v>3.4020000000000006</v>
      </c>
      <c r="E315" s="11">
        <v>40045</v>
      </c>
      <c r="F315" s="10">
        <v>11.47</v>
      </c>
      <c r="G315" s="2">
        <f t="shared" si="29"/>
        <v>1.147</v>
      </c>
      <c r="I315" s="14">
        <v>40044</v>
      </c>
      <c r="J315" s="2">
        <v>96.46</v>
      </c>
      <c r="K315" s="2">
        <f t="shared" si="30"/>
        <v>19.292000000000002</v>
      </c>
      <c r="M315" s="14">
        <v>40044</v>
      </c>
      <c r="N315">
        <v>11.25</v>
      </c>
      <c r="O315" s="2">
        <f t="shared" si="31"/>
        <v>1.125</v>
      </c>
      <c r="Q315" s="14">
        <v>40046</v>
      </c>
      <c r="R315">
        <v>50.5</v>
      </c>
      <c r="S315" s="2">
        <f t="shared" si="32"/>
        <v>20.200000000000003</v>
      </c>
      <c r="T315" s="2">
        <f t="shared" si="33"/>
        <v>30.299999999999997</v>
      </c>
      <c r="V315" s="14">
        <v>40044</v>
      </c>
      <c r="W315" s="2">
        <v>17.52</v>
      </c>
      <c r="X315" s="2">
        <f t="shared" si="34"/>
        <v>7.008</v>
      </c>
    </row>
    <row r="316" spans="1:24">
      <c r="A316" s="8">
        <v>40044</v>
      </c>
      <c r="B316" s="7">
        <v>16.84</v>
      </c>
      <c r="C316" s="2">
        <f t="shared" si="28"/>
        <v>3.3680000000000003</v>
      </c>
      <c r="E316" s="11">
        <v>40044</v>
      </c>
      <c r="F316" s="10">
        <v>11.54</v>
      </c>
      <c r="G316" s="2">
        <f t="shared" si="29"/>
        <v>1.1539999999999999</v>
      </c>
      <c r="I316" s="14">
        <v>40043</v>
      </c>
      <c r="J316" s="2">
        <v>96.4</v>
      </c>
      <c r="K316" s="2">
        <f t="shared" si="30"/>
        <v>19.28</v>
      </c>
      <c r="M316" s="14">
        <v>40043</v>
      </c>
      <c r="N316">
        <v>11.22</v>
      </c>
      <c r="O316" s="2">
        <f t="shared" si="31"/>
        <v>1.1220000000000001</v>
      </c>
      <c r="Q316" s="14">
        <v>40045</v>
      </c>
      <c r="R316">
        <v>50.49</v>
      </c>
      <c r="S316" s="2">
        <f t="shared" si="32"/>
        <v>20.196000000000002</v>
      </c>
      <c r="T316" s="2">
        <f t="shared" si="33"/>
        <v>30.294</v>
      </c>
      <c r="V316" s="14">
        <v>40043</v>
      </c>
      <c r="W316" s="2">
        <v>17.559999999999999</v>
      </c>
      <c r="X316" s="2">
        <f t="shared" si="34"/>
        <v>7.024</v>
      </c>
    </row>
    <row r="317" spans="1:24">
      <c r="A317" s="8">
        <v>40043</v>
      </c>
      <c r="B317" s="7">
        <v>16.760000000000002</v>
      </c>
      <c r="C317" s="2">
        <f t="shared" si="28"/>
        <v>3.3520000000000003</v>
      </c>
      <c r="E317" s="11">
        <v>40043</v>
      </c>
      <c r="F317" s="10">
        <v>11.38</v>
      </c>
      <c r="G317" s="2">
        <f t="shared" si="29"/>
        <v>1.1380000000000001</v>
      </c>
      <c r="I317" s="14">
        <v>40042</v>
      </c>
      <c r="J317" s="2">
        <v>96.6</v>
      </c>
      <c r="K317" s="2">
        <f t="shared" si="30"/>
        <v>19.32</v>
      </c>
      <c r="M317" s="14">
        <v>40042</v>
      </c>
      <c r="N317">
        <v>11.26</v>
      </c>
      <c r="O317" s="2">
        <f t="shared" si="31"/>
        <v>1.1260000000000001</v>
      </c>
      <c r="Q317" s="14">
        <v>40044</v>
      </c>
      <c r="R317">
        <v>50.49</v>
      </c>
      <c r="S317" s="2">
        <f t="shared" si="32"/>
        <v>20.196000000000002</v>
      </c>
      <c r="T317" s="2">
        <f t="shared" si="33"/>
        <v>30.294</v>
      </c>
      <c r="V317" s="14">
        <v>40042</v>
      </c>
      <c r="W317" s="2">
        <v>17.420000000000002</v>
      </c>
      <c r="X317" s="2">
        <f t="shared" si="34"/>
        <v>6.9680000000000009</v>
      </c>
    </row>
    <row r="318" spans="1:24">
      <c r="A318" s="8">
        <v>40042</v>
      </c>
      <c r="B318" s="7">
        <v>16.93</v>
      </c>
      <c r="C318" s="2">
        <f t="shared" si="28"/>
        <v>3.3860000000000001</v>
      </c>
      <c r="E318" s="11">
        <v>40042</v>
      </c>
      <c r="F318" s="10">
        <v>11.64</v>
      </c>
      <c r="G318" s="2">
        <f t="shared" si="29"/>
        <v>1.1640000000000001</v>
      </c>
      <c r="I318" s="14">
        <v>40039</v>
      </c>
      <c r="J318" s="2">
        <v>96.38</v>
      </c>
      <c r="K318" s="2">
        <f t="shared" si="30"/>
        <v>19.276</v>
      </c>
      <c r="M318" s="14">
        <v>40039</v>
      </c>
      <c r="N318">
        <v>11.31</v>
      </c>
      <c r="O318" s="2">
        <f t="shared" si="31"/>
        <v>1.131</v>
      </c>
      <c r="Q318" s="14">
        <v>40043</v>
      </c>
      <c r="R318">
        <v>50.5</v>
      </c>
      <c r="S318" s="2">
        <f t="shared" si="32"/>
        <v>20.200000000000003</v>
      </c>
      <c r="T318" s="2">
        <f t="shared" si="33"/>
        <v>30.299999999999997</v>
      </c>
      <c r="V318" s="14">
        <v>40039</v>
      </c>
      <c r="W318" s="2">
        <v>17.71</v>
      </c>
      <c r="X318" s="2">
        <f t="shared" si="34"/>
        <v>7.0840000000000005</v>
      </c>
    </row>
    <row r="319" spans="1:24">
      <c r="A319" s="8">
        <v>40039</v>
      </c>
      <c r="B319" s="7">
        <v>17.36</v>
      </c>
      <c r="C319" s="2">
        <f t="shared" si="28"/>
        <v>3.472</v>
      </c>
      <c r="E319" s="11">
        <v>40039</v>
      </c>
      <c r="F319" s="10">
        <v>11.75</v>
      </c>
      <c r="G319" s="2">
        <f t="shared" si="29"/>
        <v>1.175</v>
      </c>
      <c r="I319" s="14">
        <v>40038</v>
      </c>
      <c r="J319" s="2">
        <v>96.18</v>
      </c>
      <c r="K319" s="2">
        <f t="shared" si="30"/>
        <v>19.236000000000004</v>
      </c>
      <c r="M319" s="14">
        <v>40038</v>
      </c>
      <c r="N319">
        <v>11.23</v>
      </c>
      <c r="O319" s="2">
        <f t="shared" si="31"/>
        <v>1.123</v>
      </c>
      <c r="Q319" s="14">
        <v>40042</v>
      </c>
      <c r="R319">
        <v>50.5</v>
      </c>
      <c r="S319" s="2">
        <f t="shared" si="32"/>
        <v>20.200000000000003</v>
      </c>
      <c r="T319" s="2">
        <f t="shared" si="33"/>
        <v>30.299999999999997</v>
      </c>
      <c r="V319" s="14">
        <v>40038</v>
      </c>
      <c r="W319" s="2">
        <v>17.75</v>
      </c>
      <c r="X319" s="2">
        <f t="shared" si="34"/>
        <v>7.1000000000000005</v>
      </c>
    </row>
    <row r="320" spans="1:24">
      <c r="A320" s="8">
        <v>40038</v>
      </c>
      <c r="B320" s="7">
        <v>17.29</v>
      </c>
      <c r="C320" s="2">
        <f t="shared" si="28"/>
        <v>3.4580000000000002</v>
      </c>
      <c r="E320" s="11">
        <v>40038</v>
      </c>
      <c r="F320" s="10">
        <v>11.67</v>
      </c>
      <c r="G320" s="2">
        <f t="shared" si="29"/>
        <v>1.167</v>
      </c>
      <c r="I320" s="14">
        <v>40037</v>
      </c>
      <c r="J320" s="2">
        <v>96.3</v>
      </c>
      <c r="K320" s="2">
        <f t="shared" si="30"/>
        <v>19.260000000000002</v>
      </c>
      <c r="M320" s="14">
        <v>40037</v>
      </c>
      <c r="N320">
        <v>11.19</v>
      </c>
      <c r="O320" s="2">
        <f t="shared" si="31"/>
        <v>1.119</v>
      </c>
      <c r="Q320" s="14">
        <v>40039</v>
      </c>
      <c r="R320">
        <v>50.49</v>
      </c>
      <c r="S320" s="2">
        <f t="shared" si="32"/>
        <v>20.196000000000002</v>
      </c>
      <c r="T320" s="2">
        <f t="shared" si="33"/>
        <v>30.294</v>
      </c>
      <c r="V320" s="14">
        <v>40037</v>
      </c>
      <c r="W320" s="2">
        <v>17.649999999999999</v>
      </c>
      <c r="X320" s="2">
        <f t="shared" si="34"/>
        <v>7.06</v>
      </c>
    </row>
    <row r="321" spans="1:24">
      <c r="A321" s="8">
        <v>40037</v>
      </c>
      <c r="B321" s="7">
        <v>16.98</v>
      </c>
      <c r="C321" s="2">
        <f t="shared" si="28"/>
        <v>3.3960000000000004</v>
      </c>
      <c r="E321" s="11">
        <v>40037</v>
      </c>
      <c r="F321" s="10">
        <v>11.56</v>
      </c>
      <c r="G321" s="2">
        <f t="shared" si="29"/>
        <v>1.1560000000000001</v>
      </c>
      <c r="I321" s="14">
        <v>40036</v>
      </c>
      <c r="J321" s="2">
        <v>96.41</v>
      </c>
      <c r="K321" s="2">
        <f t="shared" si="30"/>
        <v>19.282</v>
      </c>
      <c r="M321" s="14">
        <v>40036</v>
      </c>
      <c r="N321">
        <v>11.2</v>
      </c>
      <c r="O321" s="2">
        <f t="shared" si="31"/>
        <v>1.1199999999999999</v>
      </c>
      <c r="Q321" s="14">
        <v>40038</v>
      </c>
      <c r="R321">
        <v>50.48</v>
      </c>
      <c r="S321" s="2">
        <f t="shared" si="32"/>
        <v>20.192</v>
      </c>
      <c r="T321" s="2">
        <f t="shared" si="33"/>
        <v>30.287999999999997</v>
      </c>
      <c r="V321" s="14">
        <v>40036</v>
      </c>
      <c r="W321" s="2">
        <v>17.579999999999998</v>
      </c>
      <c r="X321" s="2">
        <f t="shared" si="34"/>
        <v>7.032</v>
      </c>
    </row>
    <row r="322" spans="1:24">
      <c r="A322" s="8">
        <v>40036</v>
      </c>
      <c r="B322" s="7">
        <v>17.05</v>
      </c>
      <c r="C322" s="2">
        <f t="shared" si="28"/>
        <v>3.41</v>
      </c>
      <c r="E322" s="11">
        <v>40036</v>
      </c>
      <c r="F322" s="10">
        <v>11.72</v>
      </c>
      <c r="G322" s="2">
        <f t="shared" si="29"/>
        <v>1.1720000000000002</v>
      </c>
      <c r="I322" s="14">
        <v>40035</v>
      </c>
      <c r="J322" s="2">
        <v>96.36</v>
      </c>
      <c r="K322" s="2">
        <f t="shared" si="30"/>
        <v>19.272000000000002</v>
      </c>
      <c r="M322" s="14">
        <v>40035</v>
      </c>
      <c r="N322">
        <v>11.18</v>
      </c>
      <c r="O322" s="2">
        <f t="shared" si="31"/>
        <v>1.1180000000000001</v>
      </c>
      <c r="Q322" s="14">
        <v>40037</v>
      </c>
      <c r="R322">
        <v>50.48</v>
      </c>
      <c r="S322" s="2">
        <f t="shared" si="32"/>
        <v>20.192</v>
      </c>
      <c r="T322" s="2">
        <f t="shared" si="33"/>
        <v>30.287999999999997</v>
      </c>
      <c r="V322" s="14">
        <v>40035</v>
      </c>
      <c r="W322" s="2">
        <v>17.73</v>
      </c>
      <c r="X322" s="2">
        <f t="shared" si="34"/>
        <v>7.0920000000000005</v>
      </c>
    </row>
    <row r="323" spans="1:24">
      <c r="A323" s="8">
        <v>40035</v>
      </c>
      <c r="B323" s="7">
        <v>17.059999999999999</v>
      </c>
      <c r="C323" s="2">
        <f t="shared" si="28"/>
        <v>3.4119999999999999</v>
      </c>
      <c r="E323" s="11">
        <v>40035</v>
      </c>
      <c r="F323" s="10">
        <v>11.76</v>
      </c>
      <c r="G323" s="2">
        <f t="shared" si="29"/>
        <v>1.1759999999999999</v>
      </c>
      <c r="I323" s="14">
        <v>40032</v>
      </c>
      <c r="J323" s="2">
        <v>96.46</v>
      </c>
      <c r="K323" s="2">
        <f t="shared" si="30"/>
        <v>19.292000000000002</v>
      </c>
      <c r="M323" s="14">
        <v>40032</v>
      </c>
      <c r="N323">
        <v>11.13</v>
      </c>
      <c r="O323" s="2">
        <f t="shared" si="31"/>
        <v>1.1130000000000002</v>
      </c>
      <c r="Q323" s="14">
        <v>40036</v>
      </c>
      <c r="R323">
        <v>50.48</v>
      </c>
      <c r="S323" s="2">
        <f t="shared" si="32"/>
        <v>20.192</v>
      </c>
      <c r="T323" s="2">
        <f t="shared" si="33"/>
        <v>30.287999999999997</v>
      </c>
      <c r="V323" s="14">
        <v>40032</v>
      </c>
      <c r="W323" s="2">
        <v>17.72</v>
      </c>
      <c r="X323" s="2">
        <f t="shared" si="34"/>
        <v>7.0880000000000001</v>
      </c>
    </row>
    <row r="324" spans="1:24">
      <c r="A324" s="8">
        <v>40032</v>
      </c>
      <c r="B324" s="7">
        <v>16.649999999999999</v>
      </c>
      <c r="C324" s="2">
        <f t="shared" si="28"/>
        <v>3.33</v>
      </c>
      <c r="E324" s="11">
        <v>40032</v>
      </c>
      <c r="F324" s="10">
        <v>11.68</v>
      </c>
      <c r="G324" s="2">
        <f t="shared" si="29"/>
        <v>1.1679999999999999</v>
      </c>
      <c r="I324" s="14">
        <v>40031</v>
      </c>
      <c r="J324" s="2">
        <v>96.44</v>
      </c>
      <c r="K324" s="2">
        <f t="shared" si="30"/>
        <v>19.288</v>
      </c>
      <c r="M324" s="14">
        <v>40031</v>
      </c>
      <c r="N324">
        <v>11.15</v>
      </c>
      <c r="O324" s="2">
        <f t="shared" si="31"/>
        <v>1.115</v>
      </c>
      <c r="Q324" s="14">
        <v>40035</v>
      </c>
      <c r="R324">
        <v>50.47</v>
      </c>
      <c r="S324" s="2">
        <f t="shared" si="32"/>
        <v>20.188000000000002</v>
      </c>
      <c r="T324" s="2">
        <f t="shared" si="33"/>
        <v>30.281999999999996</v>
      </c>
      <c r="V324" s="14">
        <v>40031</v>
      </c>
      <c r="W324" s="2">
        <v>17.46</v>
      </c>
      <c r="X324" s="2">
        <f t="shared" si="34"/>
        <v>6.9840000000000009</v>
      </c>
    </row>
    <row r="325" spans="1:24">
      <c r="A325" s="8">
        <v>40031</v>
      </c>
      <c r="B325" s="7">
        <v>17.010000000000002</v>
      </c>
      <c r="C325" s="2">
        <f t="shared" ref="C325:C388" si="35">+B325*$C$2</f>
        <v>3.4020000000000006</v>
      </c>
      <c r="E325" s="11">
        <v>40031</v>
      </c>
      <c r="F325" s="10">
        <v>11.63</v>
      </c>
      <c r="G325" s="2">
        <f t="shared" ref="G325:G388" si="36">+F325*$G$2</f>
        <v>1.163</v>
      </c>
      <c r="I325" s="14">
        <v>40030</v>
      </c>
      <c r="J325" s="2">
        <v>96.51</v>
      </c>
      <c r="K325" s="2">
        <f t="shared" ref="K325:K388" si="37">+J325*$K$2</f>
        <v>19.302000000000003</v>
      </c>
      <c r="M325" s="14">
        <v>40030</v>
      </c>
      <c r="N325">
        <v>11.14</v>
      </c>
      <c r="O325" s="2">
        <f t="shared" ref="O325:O388" si="38">+N325*$O$2</f>
        <v>1.1140000000000001</v>
      </c>
      <c r="Q325" s="14">
        <v>40032</v>
      </c>
      <c r="R325">
        <v>50.47</v>
      </c>
      <c r="S325" s="2">
        <f t="shared" ref="S325:S388" si="39">+R325*$S$2</f>
        <v>20.188000000000002</v>
      </c>
      <c r="T325" s="2">
        <f t="shared" ref="T325:T388" si="40">+R325*$T$2</f>
        <v>30.281999999999996</v>
      </c>
      <c r="V325" s="14">
        <v>40030</v>
      </c>
      <c r="W325" s="2">
        <v>17.48</v>
      </c>
      <c r="X325" s="2">
        <f t="shared" ref="X325:X388" si="41">+W325*$X$2</f>
        <v>6.9920000000000009</v>
      </c>
    </row>
    <row r="326" spans="1:24">
      <c r="A326" s="8">
        <v>40030</v>
      </c>
      <c r="B326" s="7">
        <v>16.96</v>
      </c>
      <c r="C326" s="2">
        <f t="shared" si="35"/>
        <v>3.3920000000000003</v>
      </c>
      <c r="E326" s="11">
        <v>40030</v>
      </c>
      <c r="F326" s="10">
        <v>11.71</v>
      </c>
      <c r="G326" s="2">
        <f t="shared" si="36"/>
        <v>1.171</v>
      </c>
      <c r="I326" s="14">
        <v>40029</v>
      </c>
      <c r="J326" s="2">
        <v>96.59</v>
      </c>
      <c r="K326" s="2">
        <f t="shared" si="37"/>
        <v>19.318000000000001</v>
      </c>
      <c r="M326" s="14">
        <v>40029</v>
      </c>
      <c r="N326">
        <v>11.11</v>
      </c>
      <c r="O326" s="2">
        <f t="shared" si="38"/>
        <v>1.111</v>
      </c>
      <c r="Q326" s="14">
        <v>40031</v>
      </c>
      <c r="R326">
        <v>50.47</v>
      </c>
      <c r="S326" s="2">
        <f t="shared" si="39"/>
        <v>20.188000000000002</v>
      </c>
      <c r="T326" s="2">
        <f t="shared" si="40"/>
        <v>30.281999999999996</v>
      </c>
      <c r="V326" s="14">
        <v>40029</v>
      </c>
      <c r="W326" s="2">
        <v>17.54</v>
      </c>
      <c r="X326" s="2">
        <f t="shared" si="41"/>
        <v>7.016</v>
      </c>
    </row>
    <row r="327" spans="1:24">
      <c r="A327" s="8">
        <v>40029</v>
      </c>
      <c r="B327" s="7">
        <v>16.829999999999998</v>
      </c>
      <c r="C327" s="2">
        <f t="shared" si="35"/>
        <v>3.3659999999999997</v>
      </c>
      <c r="E327" s="11">
        <v>40029</v>
      </c>
      <c r="F327" s="10">
        <v>11.78</v>
      </c>
      <c r="G327" s="2">
        <f t="shared" si="36"/>
        <v>1.1779999999999999</v>
      </c>
      <c r="I327" s="14">
        <v>40028</v>
      </c>
      <c r="J327" s="2">
        <v>96.3</v>
      </c>
      <c r="K327" s="2">
        <f t="shared" si="37"/>
        <v>19.260000000000002</v>
      </c>
      <c r="M327" s="14">
        <v>40028</v>
      </c>
      <c r="N327">
        <v>11.12</v>
      </c>
      <c r="O327" s="2">
        <f t="shared" si="38"/>
        <v>1.1119999999999999</v>
      </c>
      <c r="Q327" s="14">
        <v>40030</v>
      </c>
      <c r="R327">
        <v>50.47</v>
      </c>
      <c r="S327" s="2">
        <f t="shared" si="39"/>
        <v>20.188000000000002</v>
      </c>
      <c r="T327" s="2">
        <f t="shared" si="40"/>
        <v>30.281999999999996</v>
      </c>
      <c r="V327" s="14">
        <v>40028</v>
      </c>
      <c r="W327" s="2">
        <v>17.5</v>
      </c>
      <c r="X327" s="2">
        <f t="shared" si="41"/>
        <v>7</v>
      </c>
    </row>
    <row r="328" spans="1:24">
      <c r="A328" s="8">
        <v>40028</v>
      </c>
      <c r="B328" s="7">
        <v>16.84</v>
      </c>
      <c r="C328" s="2">
        <f t="shared" si="35"/>
        <v>3.3680000000000003</v>
      </c>
      <c r="E328" s="11">
        <v>40028</v>
      </c>
      <c r="F328" s="10">
        <v>11.6</v>
      </c>
      <c r="G328" s="2">
        <f t="shared" si="36"/>
        <v>1.1599999999999999</v>
      </c>
      <c r="I328" s="14">
        <v>40025</v>
      </c>
      <c r="J328" s="2">
        <v>95.95</v>
      </c>
      <c r="K328" s="2">
        <f t="shared" si="37"/>
        <v>19.190000000000001</v>
      </c>
      <c r="M328" s="14">
        <v>40025</v>
      </c>
      <c r="N328">
        <v>11.09</v>
      </c>
      <c r="O328" s="2">
        <f t="shared" si="38"/>
        <v>1.109</v>
      </c>
      <c r="Q328" s="14">
        <v>40029</v>
      </c>
      <c r="R328">
        <v>50.47</v>
      </c>
      <c r="S328" s="2">
        <f t="shared" si="39"/>
        <v>20.188000000000002</v>
      </c>
      <c r="T328" s="2">
        <f t="shared" si="40"/>
        <v>30.281999999999996</v>
      </c>
      <c r="V328" s="14">
        <v>40025</v>
      </c>
      <c r="W328" s="2">
        <v>17.440000000000001</v>
      </c>
      <c r="X328" s="2">
        <f t="shared" si="41"/>
        <v>6.9760000000000009</v>
      </c>
    </row>
    <row r="329" spans="1:24">
      <c r="A329" s="8">
        <v>40025</v>
      </c>
      <c r="B329" s="7">
        <v>16.75</v>
      </c>
      <c r="C329" s="2">
        <f t="shared" si="35"/>
        <v>3.35</v>
      </c>
      <c r="E329" s="11">
        <v>40025</v>
      </c>
      <c r="F329" s="10">
        <v>11.66</v>
      </c>
      <c r="G329" s="2">
        <f t="shared" si="36"/>
        <v>1.1660000000000001</v>
      </c>
      <c r="I329" s="14">
        <v>40024</v>
      </c>
      <c r="J329" s="2">
        <v>95.65</v>
      </c>
      <c r="K329" s="2">
        <f t="shared" si="37"/>
        <v>19.130000000000003</v>
      </c>
      <c r="M329" s="14">
        <v>40024</v>
      </c>
      <c r="N329">
        <v>11.02</v>
      </c>
      <c r="O329" s="2">
        <f t="shared" si="38"/>
        <v>1.1020000000000001</v>
      </c>
      <c r="Q329" s="14">
        <v>40028</v>
      </c>
      <c r="R329">
        <v>50.47</v>
      </c>
      <c r="S329" s="2">
        <f t="shared" si="39"/>
        <v>20.188000000000002</v>
      </c>
      <c r="T329" s="2">
        <f t="shared" si="40"/>
        <v>30.281999999999996</v>
      </c>
      <c r="V329" s="14">
        <v>40024</v>
      </c>
      <c r="W329" s="2">
        <v>17.489999999999998</v>
      </c>
      <c r="X329" s="2">
        <f t="shared" si="41"/>
        <v>6.9959999999999996</v>
      </c>
    </row>
    <row r="330" spans="1:24">
      <c r="A330" s="8">
        <v>40024</v>
      </c>
      <c r="B330" s="7">
        <v>16.600000000000001</v>
      </c>
      <c r="C330" s="2">
        <f t="shared" si="35"/>
        <v>3.3200000000000003</v>
      </c>
      <c r="E330" s="11">
        <v>40024</v>
      </c>
      <c r="F330" s="10">
        <v>11.43</v>
      </c>
      <c r="G330" s="2">
        <f t="shared" si="36"/>
        <v>1.143</v>
      </c>
      <c r="I330" s="14">
        <v>40023</v>
      </c>
      <c r="J330" s="2">
        <v>95.45</v>
      </c>
      <c r="K330" s="2">
        <f t="shared" si="37"/>
        <v>19.09</v>
      </c>
      <c r="M330" s="14">
        <v>40023</v>
      </c>
      <c r="N330">
        <v>11</v>
      </c>
      <c r="O330" s="2">
        <f t="shared" si="38"/>
        <v>1.1000000000000001</v>
      </c>
      <c r="Q330" s="14">
        <v>40025</v>
      </c>
      <c r="R330">
        <v>50.46</v>
      </c>
      <c r="S330" s="2">
        <f t="shared" si="39"/>
        <v>20.184000000000001</v>
      </c>
      <c r="T330" s="2">
        <f t="shared" si="40"/>
        <v>30.276</v>
      </c>
      <c r="V330" s="14">
        <v>40023</v>
      </c>
      <c r="W330" s="2">
        <v>17.23</v>
      </c>
      <c r="X330" s="2">
        <f t="shared" si="41"/>
        <v>6.8920000000000003</v>
      </c>
    </row>
    <row r="331" spans="1:24">
      <c r="A331" s="8">
        <v>40023</v>
      </c>
      <c r="B331" s="7">
        <v>16.399999999999999</v>
      </c>
      <c r="C331" s="2">
        <f t="shared" si="35"/>
        <v>3.28</v>
      </c>
      <c r="E331" s="11">
        <v>40023</v>
      </c>
      <c r="F331" s="10">
        <v>11.41</v>
      </c>
      <c r="G331" s="2">
        <f t="shared" si="36"/>
        <v>1.141</v>
      </c>
      <c r="I331" s="14">
        <v>40022</v>
      </c>
      <c r="J331" s="2">
        <v>95.36</v>
      </c>
      <c r="K331" s="2">
        <f t="shared" si="37"/>
        <v>19.071999999999999</v>
      </c>
      <c r="M331" s="14">
        <v>40022</v>
      </c>
      <c r="N331">
        <v>10.96</v>
      </c>
      <c r="O331" s="2">
        <f t="shared" si="38"/>
        <v>1.0960000000000001</v>
      </c>
      <c r="Q331" s="14">
        <v>40024</v>
      </c>
      <c r="R331">
        <v>50.45</v>
      </c>
      <c r="S331" s="2">
        <f t="shared" si="39"/>
        <v>20.180000000000003</v>
      </c>
      <c r="T331" s="2">
        <f t="shared" si="40"/>
        <v>30.27</v>
      </c>
      <c r="V331" s="14">
        <v>40022</v>
      </c>
      <c r="W331" s="2">
        <v>17.16</v>
      </c>
      <c r="X331" s="2">
        <f t="shared" si="41"/>
        <v>6.8640000000000008</v>
      </c>
    </row>
    <row r="332" spans="1:24">
      <c r="A332" s="8">
        <v>40022</v>
      </c>
      <c r="B332" s="7">
        <v>16.37</v>
      </c>
      <c r="C332" s="2">
        <f t="shared" si="35"/>
        <v>3.2740000000000005</v>
      </c>
      <c r="E332" s="11">
        <v>40022</v>
      </c>
      <c r="F332" s="10">
        <v>11.46</v>
      </c>
      <c r="G332" s="2">
        <f t="shared" si="36"/>
        <v>1.1460000000000001</v>
      </c>
      <c r="I332" s="14">
        <v>40021</v>
      </c>
      <c r="J332" s="2">
        <v>95.27</v>
      </c>
      <c r="K332" s="2">
        <f t="shared" si="37"/>
        <v>19.053999999999998</v>
      </c>
      <c r="M332" s="14">
        <v>40021</v>
      </c>
      <c r="N332">
        <v>10.94</v>
      </c>
      <c r="O332" s="2">
        <f t="shared" si="38"/>
        <v>1.0940000000000001</v>
      </c>
      <c r="Q332" s="14">
        <v>40023</v>
      </c>
      <c r="R332">
        <v>50.45</v>
      </c>
      <c r="S332" s="2">
        <f t="shared" si="39"/>
        <v>20.180000000000003</v>
      </c>
      <c r="T332" s="2">
        <f t="shared" si="40"/>
        <v>30.27</v>
      </c>
      <c r="V332" s="14">
        <v>40021</v>
      </c>
      <c r="W332" s="2">
        <v>17.18</v>
      </c>
      <c r="X332" s="2">
        <f t="shared" si="41"/>
        <v>6.8719999999999999</v>
      </c>
    </row>
    <row r="333" spans="1:24">
      <c r="A333" s="8">
        <v>40021</v>
      </c>
      <c r="B333" s="7">
        <v>16.260000000000002</v>
      </c>
      <c r="C333" s="2">
        <f t="shared" si="35"/>
        <v>3.2520000000000007</v>
      </c>
      <c r="E333" s="11">
        <v>40021</v>
      </c>
      <c r="F333" s="10">
        <v>11.42</v>
      </c>
      <c r="G333" s="2">
        <f t="shared" si="36"/>
        <v>1.1420000000000001</v>
      </c>
      <c r="I333" s="14">
        <v>40018</v>
      </c>
      <c r="J333" s="2">
        <v>95.02</v>
      </c>
      <c r="K333" s="2">
        <f t="shared" si="37"/>
        <v>19.004000000000001</v>
      </c>
      <c r="M333" s="14">
        <v>40018</v>
      </c>
      <c r="N333">
        <v>10.92</v>
      </c>
      <c r="O333" s="2">
        <f t="shared" si="38"/>
        <v>1.0920000000000001</v>
      </c>
      <c r="Q333" s="14">
        <v>40022</v>
      </c>
      <c r="R333">
        <v>50.45</v>
      </c>
      <c r="S333" s="2">
        <f t="shared" si="39"/>
        <v>20.180000000000003</v>
      </c>
      <c r="T333" s="2">
        <f t="shared" si="40"/>
        <v>30.27</v>
      </c>
      <c r="V333" s="14">
        <v>40018</v>
      </c>
      <c r="W333" s="2">
        <v>17.13</v>
      </c>
      <c r="X333" s="2">
        <f t="shared" si="41"/>
        <v>6.8520000000000003</v>
      </c>
    </row>
    <row r="334" spans="1:24">
      <c r="A334" s="8">
        <v>40018</v>
      </c>
      <c r="B334" s="7">
        <v>16.21</v>
      </c>
      <c r="C334" s="2">
        <f t="shared" si="35"/>
        <v>3.2420000000000004</v>
      </c>
      <c r="E334" s="11">
        <v>40018</v>
      </c>
      <c r="F334" s="10">
        <v>11.44</v>
      </c>
      <c r="G334" s="2">
        <f t="shared" si="36"/>
        <v>1.1439999999999999</v>
      </c>
      <c r="I334" s="14">
        <v>40017</v>
      </c>
      <c r="J334" s="2">
        <v>94.81</v>
      </c>
      <c r="K334" s="2">
        <f t="shared" si="37"/>
        <v>18.962</v>
      </c>
      <c r="M334" s="14">
        <v>40017</v>
      </c>
      <c r="N334">
        <v>10.82</v>
      </c>
      <c r="O334" s="2">
        <f t="shared" si="38"/>
        <v>1.0820000000000001</v>
      </c>
      <c r="Q334" s="14">
        <v>40021</v>
      </c>
      <c r="R334">
        <v>50.45</v>
      </c>
      <c r="S334" s="2">
        <f t="shared" si="39"/>
        <v>20.180000000000003</v>
      </c>
      <c r="T334" s="2">
        <f t="shared" si="40"/>
        <v>30.27</v>
      </c>
      <c r="V334" s="14">
        <v>40017</v>
      </c>
      <c r="W334" s="2">
        <v>17.02</v>
      </c>
      <c r="X334" s="2">
        <f t="shared" si="41"/>
        <v>6.8079999999999998</v>
      </c>
    </row>
    <row r="335" spans="1:24">
      <c r="A335" s="8">
        <v>40017</v>
      </c>
      <c r="B335" s="7">
        <v>15.94</v>
      </c>
      <c r="C335" s="2">
        <f t="shared" si="35"/>
        <v>3.1880000000000002</v>
      </c>
      <c r="E335" s="11">
        <v>40017</v>
      </c>
      <c r="F335" s="10">
        <v>11.25</v>
      </c>
      <c r="G335" s="2">
        <f t="shared" si="36"/>
        <v>1.125</v>
      </c>
      <c r="I335" s="14">
        <v>40016</v>
      </c>
      <c r="J335" s="2">
        <v>94.79</v>
      </c>
      <c r="K335" s="2">
        <f t="shared" si="37"/>
        <v>18.958000000000002</v>
      </c>
      <c r="M335" s="14">
        <v>40016</v>
      </c>
      <c r="N335">
        <v>10.81</v>
      </c>
      <c r="O335" s="2">
        <f t="shared" si="38"/>
        <v>1.0810000000000002</v>
      </c>
      <c r="Q335" s="14">
        <v>40018</v>
      </c>
      <c r="R335">
        <v>50.44</v>
      </c>
      <c r="S335" s="2">
        <f t="shared" si="39"/>
        <v>20.176000000000002</v>
      </c>
      <c r="T335" s="2">
        <f t="shared" si="40"/>
        <v>30.263999999999996</v>
      </c>
      <c r="V335" s="14">
        <v>40016</v>
      </c>
      <c r="W335" s="2">
        <v>16.75</v>
      </c>
      <c r="X335" s="2">
        <f t="shared" si="41"/>
        <v>6.7</v>
      </c>
    </row>
    <row r="336" spans="1:24">
      <c r="A336" s="8">
        <v>40016</v>
      </c>
      <c r="B336" s="7">
        <v>15.76</v>
      </c>
      <c r="C336" s="2">
        <f t="shared" si="35"/>
        <v>3.1520000000000001</v>
      </c>
      <c r="E336" s="11">
        <v>40016</v>
      </c>
      <c r="F336" s="10">
        <v>11.27</v>
      </c>
      <c r="G336" s="2">
        <f t="shared" si="36"/>
        <v>1.127</v>
      </c>
      <c r="I336" s="14">
        <v>40015</v>
      </c>
      <c r="J336" s="2">
        <v>94.42</v>
      </c>
      <c r="K336" s="2">
        <f t="shared" si="37"/>
        <v>18.884</v>
      </c>
      <c r="M336" s="14">
        <v>40015</v>
      </c>
      <c r="N336">
        <v>10.78</v>
      </c>
      <c r="O336" s="2">
        <f t="shared" si="38"/>
        <v>1.0780000000000001</v>
      </c>
      <c r="Q336" s="14">
        <v>40017</v>
      </c>
      <c r="R336">
        <v>50.44</v>
      </c>
      <c r="S336" s="2">
        <f t="shared" si="39"/>
        <v>20.176000000000002</v>
      </c>
      <c r="T336" s="2">
        <f t="shared" si="40"/>
        <v>30.263999999999996</v>
      </c>
      <c r="V336" s="14">
        <v>40015</v>
      </c>
      <c r="W336" s="2">
        <v>16.72</v>
      </c>
      <c r="X336" s="2">
        <f t="shared" si="41"/>
        <v>6.6879999999999997</v>
      </c>
    </row>
    <row r="337" spans="1:24">
      <c r="A337" s="8">
        <v>40015</v>
      </c>
      <c r="B337" s="7">
        <v>15.77</v>
      </c>
      <c r="C337" s="2">
        <f t="shared" si="35"/>
        <v>3.1539999999999999</v>
      </c>
      <c r="E337" s="11">
        <v>40015</v>
      </c>
      <c r="F337" s="10">
        <v>11.23</v>
      </c>
      <c r="G337" s="2">
        <f t="shared" si="36"/>
        <v>1.123</v>
      </c>
      <c r="I337" s="14">
        <v>40014</v>
      </c>
      <c r="J337" s="2">
        <v>94.26</v>
      </c>
      <c r="K337" s="2">
        <f t="shared" si="37"/>
        <v>18.852</v>
      </c>
      <c r="M337" s="14">
        <v>40014</v>
      </c>
      <c r="N337">
        <v>10.73</v>
      </c>
      <c r="O337" s="2">
        <f t="shared" si="38"/>
        <v>1.0730000000000002</v>
      </c>
      <c r="Q337" s="14">
        <v>40016</v>
      </c>
      <c r="R337">
        <v>50.44</v>
      </c>
      <c r="S337" s="2">
        <f t="shared" si="39"/>
        <v>20.176000000000002</v>
      </c>
      <c r="T337" s="2">
        <f t="shared" si="40"/>
        <v>30.263999999999996</v>
      </c>
      <c r="V337" s="14">
        <v>40014</v>
      </c>
      <c r="W337" s="2">
        <v>16.579999999999998</v>
      </c>
      <c r="X337" s="2">
        <f t="shared" si="41"/>
        <v>6.6319999999999997</v>
      </c>
    </row>
    <row r="338" spans="1:24">
      <c r="A338" s="8">
        <v>40014</v>
      </c>
      <c r="B338" s="7">
        <v>15.73</v>
      </c>
      <c r="C338" s="2">
        <f t="shared" si="35"/>
        <v>3.1460000000000004</v>
      </c>
      <c r="E338" s="11">
        <v>40014</v>
      </c>
      <c r="F338" s="10">
        <v>11.12</v>
      </c>
      <c r="G338" s="2">
        <f t="shared" si="36"/>
        <v>1.1119999999999999</v>
      </c>
      <c r="I338" s="14">
        <v>40011</v>
      </c>
      <c r="J338" s="2">
        <v>94.09</v>
      </c>
      <c r="K338" s="2">
        <f t="shared" si="37"/>
        <v>18.818000000000001</v>
      </c>
      <c r="M338" s="14">
        <v>40011</v>
      </c>
      <c r="N338">
        <v>10.74</v>
      </c>
      <c r="O338" s="2">
        <f t="shared" si="38"/>
        <v>1.0740000000000001</v>
      </c>
      <c r="Q338" s="14">
        <v>40015</v>
      </c>
      <c r="R338">
        <v>50.43</v>
      </c>
      <c r="S338" s="2">
        <f t="shared" si="39"/>
        <v>20.172000000000001</v>
      </c>
      <c r="T338" s="2">
        <f t="shared" si="40"/>
        <v>30.257999999999999</v>
      </c>
      <c r="V338" s="14">
        <v>40011</v>
      </c>
      <c r="W338" s="2">
        <v>16.48</v>
      </c>
      <c r="X338" s="2">
        <f t="shared" si="41"/>
        <v>6.5920000000000005</v>
      </c>
    </row>
    <row r="339" spans="1:24">
      <c r="A339" s="8">
        <v>40011</v>
      </c>
      <c r="B339" s="7">
        <v>15.66</v>
      </c>
      <c r="C339" s="2">
        <f t="shared" si="35"/>
        <v>3.1320000000000001</v>
      </c>
      <c r="E339" s="11">
        <v>40011</v>
      </c>
      <c r="F339" s="10">
        <v>11.08</v>
      </c>
      <c r="G339" s="2">
        <f t="shared" si="36"/>
        <v>1.1080000000000001</v>
      </c>
      <c r="I339" s="14">
        <v>40010</v>
      </c>
      <c r="J339" s="2">
        <v>93.87</v>
      </c>
      <c r="K339" s="2">
        <f t="shared" si="37"/>
        <v>18.774000000000001</v>
      </c>
      <c r="M339" s="14">
        <v>40010</v>
      </c>
      <c r="N339">
        <v>10.65</v>
      </c>
      <c r="O339" s="2">
        <f t="shared" si="38"/>
        <v>1.0650000000000002</v>
      </c>
      <c r="Q339" s="14">
        <v>40014</v>
      </c>
      <c r="R339">
        <v>50.42</v>
      </c>
      <c r="S339" s="2">
        <f t="shared" si="39"/>
        <v>20.168000000000003</v>
      </c>
      <c r="T339" s="2">
        <f t="shared" si="40"/>
        <v>30.251999999999999</v>
      </c>
      <c r="V339" s="14">
        <v>40010</v>
      </c>
      <c r="W339" s="2">
        <v>16.440000000000001</v>
      </c>
      <c r="X339" s="2">
        <f t="shared" si="41"/>
        <v>6.5760000000000005</v>
      </c>
    </row>
    <row r="340" spans="1:24">
      <c r="A340" s="8">
        <v>40010</v>
      </c>
      <c r="B340" s="7">
        <v>15.54</v>
      </c>
      <c r="C340" s="2">
        <f t="shared" si="35"/>
        <v>3.1080000000000001</v>
      </c>
      <c r="E340" s="11">
        <v>40010</v>
      </c>
      <c r="F340" s="10">
        <v>11.08</v>
      </c>
      <c r="G340" s="2">
        <f t="shared" si="36"/>
        <v>1.1080000000000001</v>
      </c>
      <c r="I340" s="14">
        <v>40009</v>
      </c>
      <c r="J340" s="2">
        <v>93.57</v>
      </c>
      <c r="K340" s="2">
        <f t="shared" si="37"/>
        <v>18.713999999999999</v>
      </c>
      <c r="M340" s="14">
        <v>40009</v>
      </c>
      <c r="N340">
        <v>10.58</v>
      </c>
      <c r="O340" s="2">
        <f t="shared" si="38"/>
        <v>1.0580000000000001</v>
      </c>
      <c r="Q340" s="14">
        <v>40011</v>
      </c>
      <c r="R340">
        <v>50.41</v>
      </c>
      <c r="S340" s="2">
        <f t="shared" si="39"/>
        <v>20.164000000000001</v>
      </c>
      <c r="T340" s="2">
        <f t="shared" si="40"/>
        <v>30.245999999999995</v>
      </c>
      <c r="V340" s="14">
        <v>40009</v>
      </c>
      <c r="W340" s="2">
        <v>16.34</v>
      </c>
      <c r="X340" s="2">
        <f t="shared" si="41"/>
        <v>6.5360000000000005</v>
      </c>
    </row>
    <row r="341" spans="1:24">
      <c r="A341" s="8">
        <v>40009</v>
      </c>
      <c r="B341" s="7">
        <v>15.29</v>
      </c>
      <c r="C341" s="2">
        <f t="shared" si="35"/>
        <v>3.0579999999999998</v>
      </c>
      <c r="E341" s="11">
        <v>40009</v>
      </c>
      <c r="F341" s="10">
        <v>10.92</v>
      </c>
      <c r="G341" s="2">
        <f t="shared" si="36"/>
        <v>1.0920000000000001</v>
      </c>
      <c r="I341" s="14">
        <v>40008</v>
      </c>
      <c r="J341" s="2">
        <v>93.46</v>
      </c>
      <c r="K341" s="2">
        <f t="shared" si="37"/>
        <v>18.692</v>
      </c>
      <c r="M341" s="14">
        <v>40008</v>
      </c>
      <c r="N341">
        <v>10.51</v>
      </c>
      <c r="O341" s="2">
        <f t="shared" si="38"/>
        <v>1.0509999999999999</v>
      </c>
      <c r="Q341" s="14">
        <v>40010</v>
      </c>
      <c r="R341">
        <v>50.41</v>
      </c>
      <c r="S341" s="2">
        <f t="shared" si="39"/>
        <v>20.164000000000001</v>
      </c>
      <c r="T341" s="2">
        <f t="shared" si="40"/>
        <v>30.245999999999995</v>
      </c>
      <c r="V341" s="14">
        <v>40008</v>
      </c>
      <c r="W341" s="2">
        <v>16.05</v>
      </c>
      <c r="X341" s="2">
        <f t="shared" si="41"/>
        <v>6.4200000000000008</v>
      </c>
    </row>
    <row r="342" spans="1:24">
      <c r="A342" s="8">
        <v>40008</v>
      </c>
      <c r="B342" s="7">
        <v>14.98</v>
      </c>
      <c r="C342" s="2">
        <f t="shared" si="35"/>
        <v>2.9960000000000004</v>
      </c>
      <c r="E342" s="11">
        <v>40008</v>
      </c>
      <c r="F342" s="10">
        <v>10.84</v>
      </c>
      <c r="G342" s="2">
        <f t="shared" si="36"/>
        <v>1.0840000000000001</v>
      </c>
      <c r="I342" s="14">
        <v>40007</v>
      </c>
      <c r="J342" s="2">
        <v>93.39</v>
      </c>
      <c r="K342" s="2">
        <f t="shared" si="37"/>
        <v>18.678000000000001</v>
      </c>
      <c r="M342" s="14">
        <v>40007</v>
      </c>
      <c r="N342">
        <v>10.43</v>
      </c>
      <c r="O342" s="2">
        <f t="shared" si="38"/>
        <v>1.0429999999999999</v>
      </c>
      <c r="Q342" s="14">
        <v>40009</v>
      </c>
      <c r="R342">
        <v>50.4</v>
      </c>
      <c r="S342" s="2">
        <f t="shared" si="39"/>
        <v>20.16</v>
      </c>
      <c r="T342" s="2">
        <f t="shared" si="40"/>
        <v>30.24</v>
      </c>
      <c r="V342" s="14">
        <v>40007</v>
      </c>
      <c r="W342" s="2">
        <v>15.86</v>
      </c>
      <c r="X342" s="2">
        <f t="shared" si="41"/>
        <v>6.3440000000000003</v>
      </c>
    </row>
    <row r="343" spans="1:24">
      <c r="A343" s="8">
        <v>40007</v>
      </c>
      <c r="B343" s="7">
        <v>14.51</v>
      </c>
      <c r="C343" s="2">
        <f t="shared" si="35"/>
        <v>2.9020000000000001</v>
      </c>
      <c r="E343" s="11">
        <v>40007</v>
      </c>
      <c r="F343" s="10">
        <v>10.8</v>
      </c>
      <c r="G343" s="2">
        <f t="shared" si="36"/>
        <v>1.08</v>
      </c>
      <c r="I343" s="14">
        <v>40004</v>
      </c>
      <c r="J343" s="2">
        <v>93.45</v>
      </c>
      <c r="K343" s="2">
        <f t="shared" si="37"/>
        <v>18.690000000000001</v>
      </c>
      <c r="M343" s="14">
        <v>40004</v>
      </c>
      <c r="N343">
        <v>10.45</v>
      </c>
      <c r="O343" s="2">
        <f t="shared" si="38"/>
        <v>1.0449999999999999</v>
      </c>
      <c r="Q343" s="14">
        <v>40008</v>
      </c>
      <c r="R343">
        <v>50.41</v>
      </c>
      <c r="S343" s="2">
        <f t="shared" si="39"/>
        <v>20.164000000000001</v>
      </c>
      <c r="T343" s="2">
        <f t="shared" si="40"/>
        <v>30.245999999999995</v>
      </c>
      <c r="V343" s="14">
        <v>40004</v>
      </c>
      <c r="W343" s="2">
        <v>15.64</v>
      </c>
      <c r="X343" s="2">
        <f t="shared" si="41"/>
        <v>6.2560000000000002</v>
      </c>
    </row>
    <row r="344" spans="1:24">
      <c r="A344" s="8">
        <v>40004</v>
      </c>
      <c r="B344" s="7">
        <v>14.62</v>
      </c>
      <c r="C344" s="2">
        <f t="shared" si="35"/>
        <v>2.9239999999999999</v>
      </c>
      <c r="E344" s="11">
        <v>40004</v>
      </c>
      <c r="F344" s="10">
        <v>10.85</v>
      </c>
      <c r="G344" s="2">
        <f t="shared" si="36"/>
        <v>1.085</v>
      </c>
      <c r="I344" s="14">
        <v>40003</v>
      </c>
      <c r="J344" s="2">
        <v>93.29</v>
      </c>
      <c r="K344" s="2">
        <f t="shared" si="37"/>
        <v>18.658000000000001</v>
      </c>
      <c r="M344" s="14">
        <v>40003</v>
      </c>
      <c r="N344">
        <v>10.47</v>
      </c>
      <c r="O344" s="2">
        <f t="shared" si="38"/>
        <v>1.0470000000000002</v>
      </c>
      <c r="Q344" s="14">
        <v>40007</v>
      </c>
      <c r="R344">
        <v>50.4</v>
      </c>
      <c r="S344" s="2">
        <f t="shared" si="39"/>
        <v>20.16</v>
      </c>
      <c r="T344" s="2">
        <f t="shared" si="40"/>
        <v>30.24</v>
      </c>
      <c r="V344" s="14">
        <v>40003</v>
      </c>
      <c r="W344" s="2">
        <v>15.69</v>
      </c>
      <c r="X344" s="2">
        <f t="shared" si="41"/>
        <v>6.2759999999999998</v>
      </c>
    </row>
    <row r="345" spans="1:24">
      <c r="A345" s="8">
        <v>40003</v>
      </c>
      <c r="B345" s="7">
        <v>14.68</v>
      </c>
      <c r="C345" s="2">
        <f t="shared" si="35"/>
        <v>2.9359999999999999</v>
      </c>
      <c r="E345" s="11">
        <v>40003</v>
      </c>
      <c r="F345" s="10">
        <v>10.79</v>
      </c>
      <c r="G345" s="2">
        <f t="shared" si="36"/>
        <v>1.079</v>
      </c>
      <c r="I345" s="14">
        <v>40002</v>
      </c>
      <c r="J345" s="2">
        <v>93.21</v>
      </c>
      <c r="K345" s="2">
        <f t="shared" si="37"/>
        <v>18.641999999999999</v>
      </c>
      <c r="M345" s="14">
        <v>40002</v>
      </c>
      <c r="N345">
        <v>10.45</v>
      </c>
      <c r="O345" s="2">
        <f t="shared" si="38"/>
        <v>1.0449999999999999</v>
      </c>
      <c r="Q345" s="14">
        <v>40004</v>
      </c>
      <c r="R345">
        <v>50.39</v>
      </c>
      <c r="S345" s="2">
        <f t="shared" si="39"/>
        <v>20.156000000000002</v>
      </c>
      <c r="T345" s="2">
        <f t="shared" si="40"/>
        <v>30.233999999999998</v>
      </c>
      <c r="V345" s="14">
        <v>40002</v>
      </c>
      <c r="W345" s="2">
        <v>15.69</v>
      </c>
      <c r="X345" s="2">
        <f t="shared" si="41"/>
        <v>6.2759999999999998</v>
      </c>
    </row>
    <row r="346" spans="1:24">
      <c r="A346" s="8">
        <v>40002</v>
      </c>
      <c r="B346" s="7">
        <v>14.72</v>
      </c>
      <c r="C346" s="2">
        <f t="shared" si="35"/>
        <v>2.9440000000000004</v>
      </c>
      <c r="E346" s="11">
        <v>40002</v>
      </c>
      <c r="F346" s="10">
        <v>10.89</v>
      </c>
      <c r="G346" s="2">
        <f t="shared" si="36"/>
        <v>1.0890000000000002</v>
      </c>
      <c r="I346" s="14">
        <v>40001</v>
      </c>
      <c r="J346" s="2">
        <v>93.39</v>
      </c>
      <c r="K346" s="2">
        <f t="shared" si="37"/>
        <v>18.678000000000001</v>
      </c>
      <c r="M346" s="14">
        <v>40001</v>
      </c>
      <c r="N346">
        <v>10.47</v>
      </c>
      <c r="O346" s="2">
        <f t="shared" si="38"/>
        <v>1.0470000000000002</v>
      </c>
      <c r="Q346" s="14">
        <v>40003</v>
      </c>
      <c r="R346">
        <v>50.4</v>
      </c>
      <c r="S346" s="2">
        <f t="shared" si="39"/>
        <v>20.16</v>
      </c>
      <c r="T346" s="2">
        <f t="shared" si="40"/>
        <v>30.24</v>
      </c>
      <c r="V346" s="14">
        <v>40001</v>
      </c>
      <c r="W346" s="2">
        <v>15.71</v>
      </c>
      <c r="X346" s="2">
        <f t="shared" si="41"/>
        <v>6.2840000000000007</v>
      </c>
    </row>
    <row r="347" spans="1:24">
      <c r="A347" s="8">
        <v>40001</v>
      </c>
      <c r="B347" s="7">
        <v>14.98</v>
      </c>
      <c r="C347" s="2">
        <f t="shared" si="35"/>
        <v>2.9960000000000004</v>
      </c>
      <c r="E347" s="11">
        <v>40001</v>
      </c>
      <c r="F347" s="10">
        <v>10.9</v>
      </c>
      <c r="G347" s="2">
        <f t="shared" si="36"/>
        <v>1.0900000000000001</v>
      </c>
      <c r="I347" s="14">
        <v>40000</v>
      </c>
      <c r="J347" s="2">
        <v>93.54</v>
      </c>
      <c r="K347" s="2">
        <f t="shared" si="37"/>
        <v>18.708000000000002</v>
      </c>
      <c r="M347" s="14">
        <v>40000</v>
      </c>
      <c r="N347">
        <v>10.45</v>
      </c>
      <c r="O347" s="2">
        <f t="shared" si="38"/>
        <v>1.0449999999999999</v>
      </c>
      <c r="Q347" s="14">
        <v>40002</v>
      </c>
      <c r="R347">
        <v>50.39</v>
      </c>
      <c r="S347" s="2">
        <f t="shared" si="39"/>
        <v>20.156000000000002</v>
      </c>
      <c r="T347" s="2">
        <f t="shared" si="40"/>
        <v>30.233999999999998</v>
      </c>
      <c r="V347" s="14">
        <v>40000</v>
      </c>
      <c r="W347" s="2">
        <v>15.99</v>
      </c>
      <c r="X347" s="2">
        <f t="shared" si="41"/>
        <v>6.3960000000000008</v>
      </c>
    </row>
    <row r="348" spans="1:24">
      <c r="A348" s="8">
        <v>40000</v>
      </c>
      <c r="B348" s="7">
        <v>14.89</v>
      </c>
      <c r="C348" s="2">
        <f t="shared" si="35"/>
        <v>2.9780000000000002</v>
      </c>
      <c r="E348" s="11">
        <v>40000</v>
      </c>
      <c r="F348" s="10">
        <v>11.04</v>
      </c>
      <c r="G348" s="2">
        <f t="shared" si="36"/>
        <v>1.1039999999999999</v>
      </c>
      <c r="I348" s="14">
        <v>39997</v>
      </c>
      <c r="J348" s="2">
        <v>93.42</v>
      </c>
      <c r="K348" s="2">
        <f t="shared" si="37"/>
        <v>18.684000000000001</v>
      </c>
      <c r="M348" s="14">
        <v>39997</v>
      </c>
      <c r="N348">
        <v>10.47</v>
      </c>
      <c r="O348" s="2">
        <f t="shared" si="38"/>
        <v>1.0470000000000002</v>
      </c>
      <c r="Q348" s="14">
        <v>40001</v>
      </c>
      <c r="R348">
        <v>50.39</v>
      </c>
      <c r="S348" s="2">
        <f t="shared" si="39"/>
        <v>20.156000000000002</v>
      </c>
      <c r="T348" s="2">
        <f t="shared" si="40"/>
        <v>30.233999999999998</v>
      </c>
      <c r="V348" s="14">
        <v>39997</v>
      </c>
      <c r="W348" s="2">
        <v>16</v>
      </c>
      <c r="X348" s="2">
        <f t="shared" si="41"/>
        <v>6.4</v>
      </c>
    </row>
    <row r="349" spans="1:24">
      <c r="A349" s="8">
        <v>39997</v>
      </c>
      <c r="B349" s="7">
        <v>15.1</v>
      </c>
      <c r="C349" s="2">
        <f t="shared" si="35"/>
        <v>3.02</v>
      </c>
      <c r="E349" s="11">
        <v>39997</v>
      </c>
      <c r="F349" s="10">
        <v>10.99</v>
      </c>
      <c r="G349" s="2">
        <f t="shared" si="36"/>
        <v>1.099</v>
      </c>
      <c r="I349" s="14">
        <v>39996</v>
      </c>
      <c r="J349" s="2">
        <v>93.43</v>
      </c>
      <c r="K349" s="2">
        <f t="shared" si="37"/>
        <v>18.686000000000003</v>
      </c>
      <c r="M349" s="14">
        <v>39996</v>
      </c>
      <c r="N349">
        <v>10.44</v>
      </c>
      <c r="O349" s="2">
        <f t="shared" si="38"/>
        <v>1.044</v>
      </c>
      <c r="Q349" s="14">
        <v>40000</v>
      </c>
      <c r="R349">
        <v>50.38</v>
      </c>
      <c r="S349" s="2">
        <f t="shared" si="39"/>
        <v>20.152000000000001</v>
      </c>
      <c r="T349" s="2">
        <f t="shared" si="40"/>
        <v>30.228000000000002</v>
      </c>
      <c r="V349" s="14">
        <v>39996</v>
      </c>
      <c r="W349" s="2">
        <v>16</v>
      </c>
      <c r="X349" s="2">
        <f t="shared" si="41"/>
        <v>6.4</v>
      </c>
    </row>
    <row r="350" spans="1:24">
      <c r="A350" s="8">
        <v>39996</v>
      </c>
      <c r="B350" s="7">
        <v>15.34</v>
      </c>
      <c r="C350" s="2">
        <f t="shared" si="35"/>
        <v>3.0680000000000001</v>
      </c>
      <c r="E350" s="11">
        <v>39996</v>
      </c>
      <c r="F350" s="10">
        <v>11.23</v>
      </c>
      <c r="G350" s="2">
        <f t="shared" si="36"/>
        <v>1.123</v>
      </c>
      <c r="I350" s="14">
        <v>39995</v>
      </c>
      <c r="J350" s="2">
        <v>93.14</v>
      </c>
      <c r="K350" s="2">
        <f t="shared" si="37"/>
        <v>18.628</v>
      </c>
      <c r="M350" s="14">
        <v>39995</v>
      </c>
      <c r="N350">
        <v>10.42</v>
      </c>
      <c r="O350" s="2">
        <f t="shared" si="38"/>
        <v>1.042</v>
      </c>
      <c r="Q350" s="14">
        <v>39997</v>
      </c>
      <c r="R350">
        <v>50.37</v>
      </c>
      <c r="S350" s="2">
        <f t="shared" si="39"/>
        <v>20.148</v>
      </c>
      <c r="T350" s="2">
        <f t="shared" si="40"/>
        <v>30.221999999999998</v>
      </c>
      <c r="V350" s="14">
        <v>39995</v>
      </c>
      <c r="W350" s="2">
        <v>16.29</v>
      </c>
      <c r="X350" s="2">
        <f t="shared" si="41"/>
        <v>6.516</v>
      </c>
    </row>
    <row r="351" spans="1:24">
      <c r="A351" s="8">
        <v>39995</v>
      </c>
      <c r="B351" s="7">
        <v>15.41</v>
      </c>
      <c r="C351" s="2">
        <f t="shared" si="35"/>
        <v>3.0820000000000003</v>
      </c>
      <c r="E351" s="11">
        <v>39995</v>
      </c>
      <c r="F351" s="10">
        <v>11.05</v>
      </c>
      <c r="G351" s="2">
        <f t="shared" si="36"/>
        <v>1.1050000000000002</v>
      </c>
      <c r="I351" s="14">
        <v>39994</v>
      </c>
      <c r="J351" s="2">
        <v>93.25</v>
      </c>
      <c r="K351" s="2">
        <f t="shared" si="37"/>
        <v>18.650000000000002</v>
      </c>
      <c r="M351" s="14">
        <v>39994</v>
      </c>
      <c r="N351">
        <v>10.4</v>
      </c>
      <c r="O351" s="2">
        <f t="shared" si="38"/>
        <v>1.04</v>
      </c>
      <c r="Q351" s="14">
        <v>39996</v>
      </c>
      <c r="R351">
        <v>50.36</v>
      </c>
      <c r="S351" s="2">
        <f t="shared" si="39"/>
        <v>20.144000000000002</v>
      </c>
      <c r="T351" s="2">
        <f t="shared" si="40"/>
        <v>30.215999999999998</v>
      </c>
      <c r="V351" s="14">
        <v>39994</v>
      </c>
      <c r="W351" s="2">
        <v>16.22</v>
      </c>
      <c r="X351" s="2">
        <f t="shared" si="41"/>
        <v>6.4879999999999995</v>
      </c>
    </row>
    <row r="352" spans="1:24">
      <c r="A352" s="8">
        <v>39994</v>
      </c>
      <c r="B352" s="7">
        <v>15.44</v>
      </c>
      <c r="C352" s="2">
        <f t="shared" si="35"/>
        <v>3.0880000000000001</v>
      </c>
      <c r="E352" s="11">
        <v>39994</v>
      </c>
      <c r="F352" s="10">
        <v>11.17</v>
      </c>
      <c r="G352" s="2">
        <f t="shared" si="36"/>
        <v>1.117</v>
      </c>
      <c r="I352" s="14">
        <v>39993</v>
      </c>
      <c r="J352" s="2">
        <v>93.09</v>
      </c>
      <c r="K352" s="2">
        <f t="shared" si="37"/>
        <v>18.618000000000002</v>
      </c>
      <c r="M352" s="14">
        <v>39993</v>
      </c>
      <c r="N352">
        <v>10.38</v>
      </c>
      <c r="O352" s="2">
        <f t="shared" si="38"/>
        <v>1.038</v>
      </c>
      <c r="Q352" s="14">
        <v>39995</v>
      </c>
      <c r="R352">
        <v>50.35</v>
      </c>
      <c r="S352" s="2">
        <f t="shared" si="39"/>
        <v>20.14</v>
      </c>
      <c r="T352" s="2">
        <f t="shared" si="40"/>
        <v>30.21</v>
      </c>
      <c r="V352" s="14">
        <v>39993</v>
      </c>
      <c r="W352" s="2">
        <v>16.32</v>
      </c>
      <c r="X352" s="2">
        <f t="shared" si="41"/>
        <v>6.5280000000000005</v>
      </c>
    </row>
    <row r="353" spans="1:24">
      <c r="A353" s="8">
        <v>39993</v>
      </c>
      <c r="B353" s="7">
        <v>15.38</v>
      </c>
      <c r="C353" s="2">
        <f t="shared" si="35"/>
        <v>3.0760000000000005</v>
      </c>
      <c r="E353" s="11">
        <v>39993</v>
      </c>
      <c r="F353" s="10">
        <v>11.07</v>
      </c>
      <c r="G353" s="2">
        <f t="shared" si="36"/>
        <v>1.107</v>
      </c>
      <c r="I353" s="14">
        <v>39990</v>
      </c>
      <c r="J353" s="2">
        <v>93.17</v>
      </c>
      <c r="K353" s="2">
        <f t="shared" si="37"/>
        <v>18.634</v>
      </c>
      <c r="M353" s="14">
        <v>39990</v>
      </c>
      <c r="N353">
        <v>10.38</v>
      </c>
      <c r="O353" s="2">
        <f t="shared" si="38"/>
        <v>1.038</v>
      </c>
      <c r="Q353" s="14">
        <v>39994</v>
      </c>
      <c r="R353">
        <v>50.36</v>
      </c>
      <c r="S353" s="2">
        <f t="shared" si="39"/>
        <v>20.144000000000002</v>
      </c>
      <c r="T353" s="2">
        <f t="shared" si="40"/>
        <v>30.215999999999998</v>
      </c>
      <c r="V353" s="14">
        <v>39990</v>
      </c>
      <c r="W353" s="2">
        <v>16.399999999999999</v>
      </c>
      <c r="X353" s="2">
        <f t="shared" si="41"/>
        <v>6.56</v>
      </c>
    </row>
    <row r="354" spans="1:24">
      <c r="A354" s="8">
        <v>39990</v>
      </c>
      <c r="B354" s="7">
        <v>15.4</v>
      </c>
      <c r="C354" s="2">
        <f t="shared" si="35"/>
        <v>3.08</v>
      </c>
      <c r="E354" s="11">
        <v>39990</v>
      </c>
      <c r="F354" s="10">
        <v>11.06</v>
      </c>
      <c r="G354" s="2">
        <f t="shared" si="36"/>
        <v>1.1060000000000001</v>
      </c>
      <c r="I354" s="14">
        <v>39989</v>
      </c>
      <c r="J354" s="2">
        <v>92.88</v>
      </c>
      <c r="K354" s="2">
        <f t="shared" si="37"/>
        <v>18.576000000000001</v>
      </c>
      <c r="M354" s="14">
        <v>39989</v>
      </c>
      <c r="N354">
        <v>10.34</v>
      </c>
      <c r="O354" s="2">
        <f t="shared" si="38"/>
        <v>1.034</v>
      </c>
      <c r="Q354" s="14">
        <v>39993</v>
      </c>
      <c r="R354">
        <v>50.35</v>
      </c>
      <c r="S354" s="2">
        <f t="shared" si="39"/>
        <v>20.14</v>
      </c>
      <c r="T354" s="2">
        <f t="shared" si="40"/>
        <v>30.21</v>
      </c>
      <c r="V354" s="14">
        <v>39989</v>
      </c>
      <c r="W354" s="2">
        <v>16.29</v>
      </c>
      <c r="X354" s="2">
        <f t="shared" si="41"/>
        <v>6.516</v>
      </c>
    </row>
    <row r="355" spans="1:24">
      <c r="A355" s="8">
        <v>39989</v>
      </c>
      <c r="B355" s="7">
        <v>15.2</v>
      </c>
      <c r="C355" s="2">
        <f t="shared" si="35"/>
        <v>3.04</v>
      </c>
      <c r="E355" s="11">
        <v>39989</v>
      </c>
      <c r="F355" s="10">
        <v>11.09</v>
      </c>
      <c r="G355" s="2">
        <f t="shared" si="36"/>
        <v>1.109</v>
      </c>
      <c r="I355" s="14">
        <v>39988</v>
      </c>
      <c r="J355" s="2">
        <v>92.8</v>
      </c>
      <c r="K355" s="2">
        <f t="shared" si="37"/>
        <v>18.559999999999999</v>
      </c>
      <c r="M355" s="14">
        <v>39988</v>
      </c>
      <c r="N355">
        <v>10.29</v>
      </c>
      <c r="O355" s="2">
        <f t="shared" si="38"/>
        <v>1.0289999999999999</v>
      </c>
      <c r="Q355" s="14">
        <v>39990</v>
      </c>
      <c r="R355">
        <v>50.34</v>
      </c>
      <c r="S355" s="2">
        <f t="shared" si="39"/>
        <v>20.136000000000003</v>
      </c>
      <c r="T355" s="2">
        <f t="shared" si="40"/>
        <v>30.204000000000001</v>
      </c>
      <c r="V355" s="14">
        <v>39988</v>
      </c>
      <c r="W355" s="2">
        <v>16.03</v>
      </c>
      <c r="X355" s="2">
        <f t="shared" si="41"/>
        <v>6.4120000000000008</v>
      </c>
    </row>
    <row r="356" spans="1:24">
      <c r="A356" s="8">
        <v>39988</v>
      </c>
      <c r="B356" s="7">
        <v>14.93</v>
      </c>
      <c r="C356" s="2">
        <f t="shared" si="35"/>
        <v>2.9860000000000002</v>
      </c>
      <c r="E356" s="11">
        <v>39988</v>
      </c>
      <c r="F356" s="10">
        <v>10.84</v>
      </c>
      <c r="G356" s="2">
        <f t="shared" si="36"/>
        <v>1.0840000000000001</v>
      </c>
      <c r="I356" s="14">
        <v>39986</v>
      </c>
      <c r="J356" s="2">
        <v>93.33</v>
      </c>
      <c r="K356" s="2">
        <f t="shared" si="37"/>
        <v>18.666</v>
      </c>
      <c r="M356" s="14">
        <v>39987</v>
      </c>
      <c r="N356">
        <v>10.33</v>
      </c>
      <c r="O356" s="2">
        <f t="shared" si="38"/>
        <v>1.0330000000000001</v>
      </c>
      <c r="Q356" s="14">
        <v>39989</v>
      </c>
      <c r="R356">
        <v>50.33</v>
      </c>
      <c r="S356" s="2">
        <f t="shared" si="39"/>
        <v>20.132000000000001</v>
      </c>
      <c r="T356" s="2">
        <f t="shared" si="40"/>
        <v>30.197999999999997</v>
      </c>
      <c r="V356" s="14">
        <v>39986</v>
      </c>
      <c r="W356" s="2">
        <v>16</v>
      </c>
      <c r="X356" s="2">
        <f t="shared" si="41"/>
        <v>6.4</v>
      </c>
    </row>
    <row r="357" spans="1:24">
      <c r="A357" s="8">
        <v>39987</v>
      </c>
      <c r="B357" s="7">
        <v>14.8</v>
      </c>
      <c r="C357" s="2">
        <f t="shared" si="35"/>
        <v>2.9600000000000004</v>
      </c>
      <c r="E357" s="11">
        <v>39987</v>
      </c>
      <c r="F357" s="10">
        <v>10.92</v>
      </c>
      <c r="G357" s="2">
        <f t="shared" si="36"/>
        <v>1.0920000000000001</v>
      </c>
      <c r="I357" s="14">
        <v>39983</v>
      </c>
      <c r="J357" s="2">
        <v>93.29</v>
      </c>
      <c r="K357" s="2">
        <f t="shared" si="37"/>
        <v>18.658000000000001</v>
      </c>
      <c r="M357" s="14">
        <v>39986</v>
      </c>
      <c r="N357">
        <v>10.35</v>
      </c>
      <c r="O357" s="2">
        <f t="shared" si="38"/>
        <v>1.0349999999999999</v>
      </c>
      <c r="Q357" s="14">
        <v>39988</v>
      </c>
      <c r="R357">
        <v>50.33</v>
      </c>
      <c r="S357" s="2">
        <f t="shared" si="39"/>
        <v>20.132000000000001</v>
      </c>
      <c r="T357" s="2">
        <f t="shared" si="40"/>
        <v>30.197999999999997</v>
      </c>
      <c r="V357" s="14">
        <v>39983</v>
      </c>
      <c r="W357" s="2">
        <v>16.38</v>
      </c>
      <c r="X357" s="2">
        <f t="shared" si="41"/>
        <v>6.5519999999999996</v>
      </c>
    </row>
    <row r="358" spans="1:24">
      <c r="A358" s="8">
        <v>39986</v>
      </c>
      <c r="B358" s="7">
        <v>15.35</v>
      </c>
      <c r="C358" s="2">
        <f t="shared" si="35"/>
        <v>3.0700000000000003</v>
      </c>
      <c r="E358" s="11">
        <v>39986</v>
      </c>
      <c r="F358" s="10">
        <v>11.17</v>
      </c>
      <c r="G358" s="2">
        <f t="shared" si="36"/>
        <v>1.117</v>
      </c>
      <c r="I358" s="14">
        <v>39982</v>
      </c>
      <c r="J358" s="2">
        <v>93.37</v>
      </c>
      <c r="K358" s="2">
        <f t="shared" si="37"/>
        <v>18.674000000000003</v>
      </c>
      <c r="M358" s="14">
        <v>39983</v>
      </c>
      <c r="N358">
        <v>10.29</v>
      </c>
      <c r="O358" s="2">
        <f t="shared" si="38"/>
        <v>1.0289999999999999</v>
      </c>
      <c r="Q358" s="14">
        <v>39987</v>
      </c>
      <c r="R358">
        <v>50.33</v>
      </c>
      <c r="S358" s="2">
        <f t="shared" si="39"/>
        <v>20.132000000000001</v>
      </c>
      <c r="T358" s="2">
        <f t="shared" si="40"/>
        <v>30.197999999999997</v>
      </c>
      <c r="V358" s="14">
        <v>39982</v>
      </c>
      <c r="W358" s="2">
        <v>16.23</v>
      </c>
      <c r="X358" s="2">
        <f t="shared" si="41"/>
        <v>6.4920000000000009</v>
      </c>
    </row>
    <row r="359" spans="1:24">
      <c r="A359" s="8">
        <v>39983</v>
      </c>
      <c r="B359" s="7">
        <v>15.53</v>
      </c>
      <c r="C359" s="2">
        <f t="shared" si="35"/>
        <v>3.1059999999999999</v>
      </c>
      <c r="E359" s="11">
        <v>39983</v>
      </c>
      <c r="F359" s="10">
        <v>11.1</v>
      </c>
      <c r="G359" s="2">
        <f t="shared" si="36"/>
        <v>1.1100000000000001</v>
      </c>
      <c r="I359" s="14">
        <v>39981</v>
      </c>
      <c r="J359" s="2">
        <v>93.73</v>
      </c>
      <c r="K359" s="2">
        <f t="shared" si="37"/>
        <v>18.746000000000002</v>
      </c>
      <c r="M359" s="14">
        <v>39982</v>
      </c>
      <c r="N359">
        <v>10.27</v>
      </c>
      <c r="O359" s="2">
        <f t="shared" si="38"/>
        <v>1.0269999999999999</v>
      </c>
      <c r="Q359" s="14">
        <v>39986</v>
      </c>
      <c r="R359">
        <v>50.34</v>
      </c>
      <c r="S359" s="2">
        <f t="shared" si="39"/>
        <v>20.136000000000003</v>
      </c>
      <c r="T359" s="2">
        <f t="shared" si="40"/>
        <v>30.204000000000001</v>
      </c>
      <c r="V359" s="14">
        <v>39981</v>
      </c>
      <c r="W359" s="2">
        <v>16.239999999999998</v>
      </c>
      <c r="X359" s="2">
        <f t="shared" si="41"/>
        <v>6.4959999999999996</v>
      </c>
    </row>
    <row r="360" spans="1:24">
      <c r="A360" s="8">
        <v>39982</v>
      </c>
      <c r="B360" s="7">
        <v>15.07</v>
      </c>
      <c r="C360" s="2">
        <f t="shared" si="35"/>
        <v>3.0140000000000002</v>
      </c>
      <c r="E360" s="11">
        <v>39982</v>
      </c>
      <c r="F360" s="10">
        <v>11.02</v>
      </c>
      <c r="G360" s="2">
        <f t="shared" si="36"/>
        <v>1.1020000000000001</v>
      </c>
      <c r="I360" s="14">
        <v>39980</v>
      </c>
      <c r="J360" s="2">
        <v>93.88</v>
      </c>
      <c r="K360" s="2">
        <f t="shared" si="37"/>
        <v>18.776</v>
      </c>
      <c r="M360" s="14">
        <v>39981</v>
      </c>
      <c r="N360">
        <v>10.3</v>
      </c>
      <c r="O360" s="2">
        <f t="shared" si="38"/>
        <v>1.03</v>
      </c>
      <c r="Q360" s="14">
        <v>39983</v>
      </c>
      <c r="R360">
        <v>50.32</v>
      </c>
      <c r="S360" s="2">
        <f t="shared" si="39"/>
        <v>20.128</v>
      </c>
      <c r="T360" s="2">
        <f t="shared" si="40"/>
        <v>30.192</v>
      </c>
      <c r="V360" s="14">
        <v>39980</v>
      </c>
      <c r="W360" s="2">
        <v>16.34</v>
      </c>
      <c r="X360" s="2">
        <f t="shared" si="41"/>
        <v>6.5360000000000005</v>
      </c>
    </row>
    <row r="361" spans="1:24">
      <c r="A361" s="8">
        <v>39981</v>
      </c>
      <c r="B361" s="7">
        <v>15.41</v>
      </c>
      <c r="C361" s="2">
        <f t="shared" si="35"/>
        <v>3.0820000000000003</v>
      </c>
      <c r="E361" s="11">
        <v>39981</v>
      </c>
      <c r="F361" s="10">
        <v>11.21</v>
      </c>
      <c r="G361" s="2">
        <f t="shared" si="36"/>
        <v>1.1210000000000002</v>
      </c>
      <c r="I361" s="14">
        <v>39979</v>
      </c>
      <c r="J361" s="2">
        <v>93.93</v>
      </c>
      <c r="K361" s="2">
        <f t="shared" si="37"/>
        <v>18.786000000000001</v>
      </c>
      <c r="M361" s="14">
        <v>39980</v>
      </c>
      <c r="N361">
        <v>10.33</v>
      </c>
      <c r="O361" s="2">
        <f t="shared" si="38"/>
        <v>1.0330000000000001</v>
      </c>
      <c r="Q361" s="14">
        <v>39982</v>
      </c>
      <c r="R361">
        <v>50.32</v>
      </c>
      <c r="S361" s="2">
        <f t="shared" si="39"/>
        <v>20.128</v>
      </c>
      <c r="T361" s="2">
        <f t="shared" si="40"/>
        <v>30.192</v>
      </c>
      <c r="V361" s="14">
        <v>39979</v>
      </c>
      <c r="W361" s="2">
        <v>16.55</v>
      </c>
      <c r="X361" s="2">
        <f t="shared" si="41"/>
        <v>6.620000000000001</v>
      </c>
    </row>
    <row r="362" spans="1:24">
      <c r="A362" s="8">
        <v>39980</v>
      </c>
      <c r="B362" s="7">
        <v>15.6</v>
      </c>
      <c r="C362" s="2">
        <f t="shared" si="35"/>
        <v>3.12</v>
      </c>
      <c r="E362" s="11">
        <v>39980</v>
      </c>
      <c r="F362" s="10">
        <v>11.19</v>
      </c>
      <c r="G362" s="2">
        <f t="shared" si="36"/>
        <v>1.119</v>
      </c>
      <c r="I362" s="14">
        <v>39976</v>
      </c>
      <c r="J362" s="2">
        <v>93.69</v>
      </c>
      <c r="K362" s="2">
        <f t="shared" si="37"/>
        <v>18.738</v>
      </c>
      <c r="M362" s="14">
        <v>39979</v>
      </c>
      <c r="N362">
        <v>10.36</v>
      </c>
      <c r="O362" s="2">
        <f t="shared" si="38"/>
        <v>1.036</v>
      </c>
      <c r="Q362" s="14">
        <v>39981</v>
      </c>
      <c r="R362">
        <v>50.33</v>
      </c>
      <c r="S362" s="2">
        <f t="shared" si="39"/>
        <v>20.132000000000001</v>
      </c>
      <c r="T362" s="2">
        <f t="shared" si="40"/>
        <v>30.197999999999997</v>
      </c>
      <c r="V362" s="14">
        <v>39976</v>
      </c>
      <c r="W362" s="2">
        <v>16.8</v>
      </c>
      <c r="X362" s="2">
        <f t="shared" si="41"/>
        <v>6.7200000000000006</v>
      </c>
    </row>
    <row r="363" spans="1:24">
      <c r="A363" s="8">
        <v>39979</v>
      </c>
      <c r="B363" s="7">
        <v>15.98</v>
      </c>
      <c r="C363" s="2">
        <f t="shared" si="35"/>
        <v>3.1960000000000002</v>
      </c>
      <c r="E363" s="11">
        <v>39979</v>
      </c>
      <c r="F363" s="10">
        <v>11.4</v>
      </c>
      <c r="G363" s="2">
        <f t="shared" si="36"/>
        <v>1.1400000000000001</v>
      </c>
      <c r="I363" s="14">
        <v>39975</v>
      </c>
      <c r="J363" s="2">
        <v>93.49</v>
      </c>
      <c r="K363" s="2">
        <f t="shared" si="37"/>
        <v>18.698</v>
      </c>
      <c r="M363" s="14">
        <v>39976</v>
      </c>
      <c r="N363">
        <v>10.35</v>
      </c>
      <c r="O363" s="2">
        <f t="shared" si="38"/>
        <v>1.0349999999999999</v>
      </c>
      <c r="Q363" s="14">
        <v>39980</v>
      </c>
      <c r="R363">
        <v>50.32</v>
      </c>
      <c r="S363" s="2">
        <f t="shared" si="39"/>
        <v>20.128</v>
      </c>
      <c r="T363" s="2">
        <f t="shared" si="40"/>
        <v>30.192</v>
      </c>
      <c r="V363" s="14">
        <v>39975</v>
      </c>
      <c r="W363" s="2">
        <v>16.75</v>
      </c>
      <c r="X363" s="2">
        <f t="shared" si="41"/>
        <v>6.7</v>
      </c>
    </row>
    <row r="364" spans="1:24">
      <c r="A364" s="8">
        <v>39976</v>
      </c>
      <c r="B364" s="7">
        <v>16.28</v>
      </c>
      <c r="C364" s="2">
        <f t="shared" si="35"/>
        <v>3.2560000000000002</v>
      </c>
      <c r="E364" s="11">
        <v>39976</v>
      </c>
      <c r="F364" s="10">
        <v>11.48</v>
      </c>
      <c r="G364" s="2">
        <f t="shared" si="36"/>
        <v>1.1480000000000001</v>
      </c>
      <c r="I364" s="14">
        <v>39974</v>
      </c>
      <c r="J364" s="2">
        <v>93.44</v>
      </c>
      <c r="K364" s="2">
        <f t="shared" si="37"/>
        <v>18.687999999999999</v>
      </c>
      <c r="M364" s="14">
        <v>39974</v>
      </c>
      <c r="N364">
        <v>10.32</v>
      </c>
      <c r="O364" s="2">
        <f t="shared" si="38"/>
        <v>1.032</v>
      </c>
      <c r="Q364" s="14">
        <v>39979</v>
      </c>
      <c r="R364">
        <v>50.31</v>
      </c>
      <c r="S364" s="2">
        <f t="shared" si="39"/>
        <v>20.124000000000002</v>
      </c>
      <c r="T364" s="2">
        <f t="shared" si="40"/>
        <v>30.186</v>
      </c>
      <c r="V364" s="14">
        <v>39974</v>
      </c>
      <c r="W364" s="2">
        <v>16.670000000000002</v>
      </c>
      <c r="X364" s="2">
        <f t="shared" si="41"/>
        <v>6.668000000000001</v>
      </c>
    </row>
    <row r="365" spans="1:24">
      <c r="A365" s="8">
        <v>39975</v>
      </c>
      <c r="B365" s="7">
        <v>16.27</v>
      </c>
      <c r="C365" s="2">
        <f t="shared" si="35"/>
        <v>3.254</v>
      </c>
      <c r="E365" s="11">
        <v>39974</v>
      </c>
      <c r="F365" s="10">
        <v>11.32</v>
      </c>
      <c r="G365" s="2">
        <f t="shared" si="36"/>
        <v>1.1320000000000001</v>
      </c>
      <c r="I365" s="14">
        <v>39973</v>
      </c>
      <c r="J365" s="2">
        <v>93.12</v>
      </c>
      <c r="K365" s="2">
        <f t="shared" si="37"/>
        <v>18.624000000000002</v>
      </c>
      <c r="M365" s="14">
        <v>39973</v>
      </c>
      <c r="N365">
        <v>10.28</v>
      </c>
      <c r="O365" s="2">
        <f t="shared" si="38"/>
        <v>1.028</v>
      </c>
      <c r="Q365" s="14">
        <v>39976</v>
      </c>
      <c r="R365">
        <v>50.31</v>
      </c>
      <c r="S365" s="2">
        <f t="shared" si="39"/>
        <v>20.124000000000002</v>
      </c>
      <c r="T365" s="2">
        <f t="shared" si="40"/>
        <v>30.186</v>
      </c>
      <c r="V365" s="14">
        <v>39973</v>
      </c>
      <c r="W365" s="2">
        <v>16.59</v>
      </c>
      <c r="X365" s="2">
        <f t="shared" si="41"/>
        <v>6.6360000000000001</v>
      </c>
    </row>
    <row r="366" spans="1:24">
      <c r="A366" s="8">
        <v>39974</v>
      </c>
      <c r="B366" s="7">
        <v>16.059999999999999</v>
      </c>
      <c r="C366" s="2">
        <f t="shared" si="35"/>
        <v>3.2119999999999997</v>
      </c>
      <c r="E366" s="11">
        <v>39973</v>
      </c>
      <c r="F366" s="10">
        <v>11.29</v>
      </c>
      <c r="G366" s="2">
        <f t="shared" si="36"/>
        <v>1.129</v>
      </c>
      <c r="I366" s="14">
        <v>39972</v>
      </c>
      <c r="J366" s="2">
        <v>93.23</v>
      </c>
      <c r="K366" s="2">
        <f t="shared" si="37"/>
        <v>18.646000000000001</v>
      </c>
      <c r="M366" s="14">
        <v>39972</v>
      </c>
      <c r="N366">
        <v>10.26</v>
      </c>
      <c r="O366" s="2">
        <f t="shared" si="38"/>
        <v>1.026</v>
      </c>
      <c r="Q366" s="14">
        <v>39974</v>
      </c>
      <c r="R366">
        <v>50.3</v>
      </c>
      <c r="S366" s="2">
        <f t="shared" si="39"/>
        <v>20.12</v>
      </c>
      <c r="T366" s="2">
        <f t="shared" si="40"/>
        <v>30.179999999999996</v>
      </c>
      <c r="V366" s="14">
        <v>39972</v>
      </c>
      <c r="W366" s="2">
        <v>16.64</v>
      </c>
      <c r="X366" s="2">
        <f t="shared" si="41"/>
        <v>6.6560000000000006</v>
      </c>
    </row>
    <row r="367" spans="1:24">
      <c r="A367" s="8">
        <v>39973</v>
      </c>
      <c r="B367" s="7">
        <v>15.64</v>
      </c>
      <c r="C367" s="2">
        <f t="shared" si="35"/>
        <v>3.1280000000000001</v>
      </c>
      <c r="E367" s="11">
        <v>39972</v>
      </c>
      <c r="F367" s="10">
        <v>11.42</v>
      </c>
      <c r="G367" s="2">
        <f t="shared" si="36"/>
        <v>1.1420000000000001</v>
      </c>
      <c r="I367" s="14">
        <v>39969</v>
      </c>
      <c r="J367" s="2">
        <v>93.53</v>
      </c>
      <c r="K367" s="2">
        <f t="shared" si="37"/>
        <v>18.706</v>
      </c>
      <c r="M367" s="14">
        <v>39969</v>
      </c>
      <c r="N367">
        <v>10.28</v>
      </c>
      <c r="O367" s="2">
        <f t="shared" si="38"/>
        <v>1.028</v>
      </c>
      <c r="Q367" s="14">
        <v>39973</v>
      </c>
      <c r="R367">
        <v>50.3</v>
      </c>
      <c r="S367" s="2">
        <f t="shared" si="39"/>
        <v>20.12</v>
      </c>
      <c r="T367" s="2">
        <f t="shared" si="40"/>
        <v>30.179999999999996</v>
      </c>
      <c r="V367" s="14">
        <v>39969</v>
      </c>
      <c r="W367" s="2">
        <v>16.579999999999998</v>
      </c>
      <c r="X367" s="2">
        <f t="shared" si="41"/>
        <v>6.6319999999999997</v>
      </c>
    </row>
    <row r="368" spans="1:24">
      <c r="A368" s="8">
        <v>39972</v>
      </c>
      <c r="B368" s="7">
        <v>15.58</v>
      </c>
      <c r="C368" s="2">
        <f t="shared" si="35"/>
        <v>3.1160000000000001</v>
      </c>
      <c r="E368" s="11">
        <v>39969</v>
      </c>
      <c r="F368" s="10">
        <v>11.34</v>
      </c>
      <c r="G368" s="2">
        <f t="shared" si="36"/>
        <v>1.1340000000000001</v>
      </c>
      <c r="I368" s="14">
        <v>39968</v>
      </c>
      <c r="J368" s="2">
        <v>93.51</v>
      </c>
      <c r="K368" s="2">
        <f t="shared" si="37"/>
        <v>18.702000000000002</v>
      </c>
      <c r="M368" s="14">
        <v>39968</v>
      </c>
      <c r="N368">
        <v>10.29</v>
      </c>
      <c r="O368" s="2">
        <f t="shared" si="38"/>
        <v>1.0289999999999999</v>
      </c>
      <c r="Q368" s="14">
        <v>39972</v>
      </c>
      <c r="R368">
        <v>50.3</v>
      </c>
      <c r="S368" s="2">
        <f t="shared" si="39"/>
        <v>20.12</v>
      </c>
      <c r="T368" s="2">
        <f t="shared" si="40"/>
        <v>30.179999999999996</v>
      </c>
      <c r="V368" s="14">
        <v>39968</v>
      </c>
      <c r="W368" s="2">
        <v>16.43</v>
      </c>
      <c r="X368" s="2">
        <f t="shared" si="41"/>
        <v>6.5720000000000001</v>
      </c>
    </row>
    <row r="369" spans="1:24">
      <c r="A369" s="8">
        <v>39969</v>
      </c>
      <c r="B369" s="7">
        <v>15.69</v>
      </c>
      <c r="C369" s="2">
        <f t="shared" si="35"/>
        <v>3.1379999999999999</v>
      </c>
      <c r="E369" s="11">
        <v>39968</v>
      </c>
      <c r="F369" s="10">
        <v>11.29</v>
      </c>
      <c r="G369" s="2">
        <f t="shared" si="36"/>
        <v>1.129</v>
      </c>
      <c r="I369" s="14">
        <v>39967</v>
      </c>
      <c r="J369" s="2">
        <v>93.39</v>
      </c>
      <c r="K369" s="2">
        <f t="shared" si="37"/>
        <v>18.678000000000001</v>
      </c>
      <c r="M369" s="14">
        <v>39967</v>
      </c>
      <c r="N369">
        <v>10.3</v>
      </c>
      <c r="O369" s="2">
        <f t="shared" si="38"/>
        <v>1.03</v>
      </c>
      <c r="Q369" s="14">
        <v>39969</v>
      </c>
      <c r="R369">
        <v>50.3</v>
      </c>
      <c r="S369" s="2">
        <f t="shared" si="39"/>
        <v>20.12</v>
      </c>
      <c r="T369" s="2">
        <f t="shared" si="40"/>
        <v>30.179999999999996</v>
      </c>
      <c r="V369" s="14">
        <v>39967</v>
      </c>
      <c r="W369" s="2">
        <v>16.37</v>
      </c>
      <c r="X369" s="2">
        <f t="shared" si="41"/>
        <v>6.5480000000000009</v>
      </c>
    </row>
    <row r="370" spans="1:24">
      <c r="A370" s="8">
        <v>39968</v>
      </c>
      <c r="B370" s="7">
        <v>15.6</v>
      </c>
      <c r="C370" s="2">
        <f t="shared" si="35"/>
        <v>3.12</v>
      </c>
      <c r="E370" s="11">
        <v>39967</v>
      </c>
      <c r="F370" s="10">
        <v>11.41</v>
      </c>
      <c r="G370" s="2">
        <f t="shared" si="36"/>
        <v>1.141</v>
      </c>
      <c r="I370" s="14">
        <v>39966</v>
      </c>
      <c r="J370" s="2">
        <v>93</v>
      </c>
      <c r="K370" s="2">
        <f t="shared" si="37"/>
        <v>18.600000000000001</v>
      </c>
      <c r="M370" s="14">
        <v>39966</v>
      </c>
      <c r="N370">
        <v>10.24</v>
      </c>
      <c r="O370" s="2">
        <f t="shared" si="38"/>
        <v>1.024</v>
      </c>
      <c r="Q370" s="14">
        <v>39968</v>
      </c>
      <c r="R370">
        <v>50.29</v>
      </c>
      <c r="S370" s="2">
        <f t="shared" si="39"/>
        <v>20.116</v>
      </c>
      <c r="T370" s="2">
        <f t="shared" si="40"/>
        <v>30.173999999999999</v>
      </c>
      <c r="V370" s="14">
        <v>39966</v>
      </c>
      <c r="W370" s="2">
        <v>16.52</v>
      </c>
      <c r="X370" s="2">
        <f t="shared" si="41"/>
        <v>6.6080000000000005</v>
      </c>
    </row>
    <row r="371" spans="1:24">
      <c r="A371" s="8">
        <v>39967</v>
      </c>
      <c r="B371" s="7">
        <v>15.85</v>
      </c>
      <c r="C371" s="2">
        <f t="shared" si="35"/>
        <v>3.17</v>
      </c>
      <c r="E371" s="11">
        <v>39966</v>
      </c>
      <c r="F371" s="10">
        <v>11.48</v>
      </c>
      <c r="G371" s="2">
        <f t="shared" si="36"/>
        <v>1.1480000000000001</v>
      </c>
      <c r="I371" s="14">
        <v>39962</v>
      </c>
      <c r="J371" s="2">
        <v>92.9</v>
      </c>
      <c r="K371" s="2">
        <f t="shared" si="37"/>
        <v>18.580000000000002</v>
      </c>
      <c r="M371" s="14">
        <v>39962</v>
      </c>
      <c r="N371">
        <v>10.220000000000001</v>
      </c>
      <c r="O371" s="2">
        <f t="shared" si="38"/>
        <v>1.022</v>
      </c>
      <c r="Q371" s="14">
        <v>39967</v>
      </c>
      <c r="R371">
        <v>50.3</v>
      </c>
      <c r="S371" s="2">
        <f t="shared" si="39"/>
        <v>20.12</v>
      </c>
      <c r="T371" s="2">
        <f t="shared" si="40"/>
        <v>30.179999999999996</v>
      </c>
      <c r="V371" s="14">
        <v>39962</v>
      </c>
      <c r="W371" s="2">
        <v>16.190000000000001</v>
      </c>
      <c r="X371" s="2">
        <f t="shared" si="41"/>
        <v>6.4760000000000009</v>
      </c>
    </row>
    <row r="372" spans="1:24">
      <c r="A372" s="8">
        <v>39966</v>
      </c>
      <c r="B372" s="7">
        <v>15.83</v>
      </c>
      <c r="C372" s="2">
        <f t="shared" si="35"/>
        <v>3.1660000000000004</v>
      </c>
      <c r="E372" s="11">
        <v>39962</v>
      </c>
      <c r="F372" s="10">
        <v>11.21</v>
      </c>
      <c r="G372" s="2">
        <f t="shared" si="36"/>
        <v>1.1210000000000002</v>
      </c>
      <c r="I372" s="14">
        <v>39961</v>
      </c>
      <c r="J372" s="2">
        <v>92.92</v>
      </c>
      <c r="K372" s="2">
        <f t="shared" si="37"/>
        <v>18.584</v>
      </c>
      <c r="M372" s="14">
        <v>39961</v>
      </c>
      <c r="N372">
        <v>10.18</v>
      </c>
      <c r="O372" s="2">
        <f t="shared" si="38"/>
        <v>1.018</v>
      </c>
      <c r="Q372" s="14">
        <v>39966</v>
      </c>
      <c r="R372">
        <v>50.29</v>
      </c>
      <c r="S372" s="2">
        <f t="shared" si="39"/>
        <v>20.116</v>
      </c>
      <c r="T372" s="2">
        <f t="shared" si="40"/>
        <v>30.173999999999999</v>
      </c>
      <c r="V372" s="14">
        <v>39961</v>
      </c>
      <c r="W372" s="2">
        <v>16.18</v>
      </c>
      <c r="X372" s="2">
        <f t="shared" si="41"/>
        <v>6.4720000000000004</v>
      </c>
    </row>
    <row r="373" spans="1:24">
      <c r="A373" s="8">
        <v>39965</v>
      </c>
      <c r="B373" s="7">
        <v>15.46</v>
      </c>
      <c r="C373" s="2">
        <f t="shared" si="35"/>
        <v>3.0920000000000005</v>
      </c>
      <c r="E373" s="11">
        <v>39961</v>
      </c>
      <c r="F373" s="10">
        <v>11.27</v>
      </c>
      <c r="G373" s="2">
        <f t="shared" si="36"/>
        <v>1.127</v>
      </c>
      <c r="I373" s="14">
        <v>39960</v>
      </c>
      <c r="J373" s="2">
        <v>93.01</v>
      </c>
      <c r="K373" s="2">
        <f t="shared" si="37"/>
        <v>18.602</v>
      </c>
      <c r="M373" s="14">
        <v>39960</v>
      </c>
      <c r="N373">
        <v>10.210000000000001</v>
      </c>
      <c r="O373" s="2">
        <f t="shared" si="38"/>
        <v>1.0210000000000001</v>
      </c>
      <c r="Q373" s="14">
        <v>39962</v>
      </c>
      <c r="R373">
        <v>50.27</v>
      </c>
      <c r="S373" s="2">
        <f t="shared" si="39"/>
        <v>20.108000000000004</v>
      </c>
      <c r="T373" s="2">
        <f t="shared" si="40"/>
        <v>30.161999999999999</v>
      </c>
      <c r="V373" s="14">
        <v>39960</v>
      </c>
      <c r="W373" s="2">
        <v>16.14</v>
      </c>
      <c r="X373" s="2">
        <f t="shared" si="41"/>
        <v>6.4560000000000004</v>
      </c>
    </row>
    <row r="374" spans="1:24">
      <c r="A374" s="8">
        <v>39962</v>
      </c>
      <c r="B374" s="7">
        <v>15.16</v>
      </c>
      <c r="C374" s="2">
        <f t="shared" si="35"/>
        <v>3.032</v>
      </c>
      <c r="E374" s="11">
        <v>39960</v>
      </c>
      <c r="F374" s="10">
        <v>11.19</v>
      </c>
      <c r="G374" s="2">
        <f t="shared" si="36"/>
        <v>1.119</v>
      </c>
      <c r="I374" s="14">
        <v>39959</v>
      </c>
      <c r="J374" s="2">
        <v>92.91</v>
      </c>
      <c r="K374" s="2">
        <f t="shared" si="37"/>
        <v>18.582000000000001</v>
      </c>
      <c r="M374" s="14">
        <v>39959</v>
      </c>
      <c r="N374">
        <v>10.15</v>
      </c>
      <c r="O374" s="2">
        <f t="shared" si="38"/>
        <v>1.0150000000000001</v>
      </c>
      <c r="Q374" s="14">
        <v>39961</v>
      </c>
      <c r="R374">
        <v>50.27</v>
      </c>
      <c r="S374" s="2">
        <f t="shared" si="39"/>
        <v>20.108000000000004</v>
      </c>
      <c r="T374" s="2">
        <f t="shared" si="40"/>
        <v>30.161999999999999</v>
      </c>
      <c r="V374" s="14">
        <v>39959</v>
      </c>
      <c r="W374" s="2">
        <v>16.18</v>
      </c>
      <c r="X374" s="2">
        <f t="shared" si="41"/>
        <v>6.4720000000000004</v>
      </c>
    </row>
    <row r="375" spans="1:24">
      <c r="A375" s="8">
        <v>39961</v>
      </c>
      <c r="B375" s="7">
        <v>15</v>
      </c>
      <c r="C375" s="2">
        <f t="shared" si="35"/>
        <v>3</v>
      </c>
      <c r="E375" s="11">
        <v>39959</v>
      </c>
      <c r="F375" s="10">
        <v>11.16</v>
      </c>
      <c r="G375" s="2">
        <f t="shared" si="36"/>
        <v>1.1160000000000001</v>
      </c>
      <c r="I375" s="14">
        <v>39958</v>
      </c>
      <c r="J375" s="2">
        <v>93.1</v>
      </c>
      <c r="K375" s="2">
        <f t="shared" si="37"/>
        <v>18.62</v>
      </c>
      <c r="M375" s="14">
        <v>39958</v>
      </c>
      <c r="N375">
        <v>10.15</v>
      </c>
      <c r="O375" s="2">
        <f t="shared" si="38"/>
        <v>1.0150000000000001</v>
      </c>
      <c r="Q375" s="14">
        <v>39960</v>
      </c>
      <c r="R375">
        <v>50.28</v>
      </c>
      <c r="S375" s="2">
        <f t="shared" si="39"/>
        <v>20.112000000000002</v>
      </c>
      <c r="T375" s="2">
        <f t="shared" si="40"/>
        <v>30.167999999999999</v>
      </c>
      <c r="V375" s="14">
        <v>39958</v>
      </c>
      <c r="W375" s="2">
        <v>15.89</v>
      </c>
      <c r="X375" s="2">
        <f t="shared" si="41"/>
        <v>6.3560000000000008</v>
      </c>
    </row>
    <row r="376" spans="1:24">
      <c r="A376" s="8">
        <v>39960</v>
      </c>
      <c r="B376" s="7">
        <v>15.09</v>
      </c>
      <c r="C376" s="2">
        <f t="shared" si="35"/>
        <v>3.0180000000000002</v>
      </c>
      <c r="E376" s="11">
        <v>39958</v>
      </c>
      <c r="F376" s="10">
        <v>11.16</v>
      </c>
      <c r="G376" s="2">
        <f t="shared" si="36"/>
        <v>1.1160000000000001</v>
      </c>
      <c r="I376" s="14">
        <v>39955</v>
      </c>
      <c r="J376" s="2">
        <v>93.12</v>
      </c>
      <c r="K376" s="2">
        <f t="shared" si="37"/>
        <v>18.624000000000002</v>
      </c>
      <c r="M376" s="14">
        <v>39955</v>
      </c>
      <c r="N376">
        <v>10.17</v>
      </c>
      <c r="O376" s="2">
        <f t="shared" si="38"/>
        <v>1.0170000000000001</v>
      </c>
      <c r="Q376" s="14">
        <v>39959</v>
      </c>
      <c r="R376">
        <v>50.28</v>
      </c>
      <c r="S376" s="2">
        <f t="shared" si="39"/>
        <v>20.112000000000002</v>
      </c>
      <c r="T376" s="2">
        <f t="shared" si="40"/>
        <v>30.167999999999999</v>
      </c>
      <c r="V376" s="14">
        <v>39955</v>
      </c>
      <c r="W376" s="2">
        <v>15.89</v>
      </c>
      <c r="X376" s="2">
        <f t="shared" si="41"/>
        <v>6.3560000000000008</v>
      </c>
    </row>
    <row r="377" spans="1:24">
      <c r="A377" s="8">
        <v>39959</v>
      </c>
      <c r="B377" s="7">
        <v>14.69</v>
      </c>
      <c r="C377" s="2">
        <f t="shared" si="35"/>
        <v>2.9380000000000002</v>
      </c>
      <c r="E377" s="11">
        <v>39955</v>
      </c>
      <c r="F377" s="10">
        <v>11.18</v>
      </c>
      <c r="G377" s="2">
        <f t="shared" si="36"/>
        <v>1.1180000000000001</v>
      </c>
      <c r="I377" s="14">
        <v>39953</v>
      </c>
      <c r="J377" s="2">
        <v>93.28</v>
      </c>
      <c r="K377" s="2">
        <f t="shared" si="37"/>
        <v>18.656000000000002</v>
      </c>
      <c r="M377" s="14">
        <v>39953</v>
      </c>
      <c r="N377">
        <v>10.220000000000001</v>
      </c>
      <c r="O377" s="2">
        <f t="shared" si="38"/>
        <v>1.022</v>
      </c>
      <c r="Q377" s="14">
        <v>39958</v>
      </c>
      <c r="R377">
        <v>50.28</v>
      </c>
      <c r="S377" s="2">
        <f t="shared" si="39"/>
        <v>20.112000000000002</v>
      </c>
      <c r="T377" s="2">
        <f t="shared" si="40"/>
        <v>30.167999999999999</v>
      </c>
      <c r="V377" s="14">
        <v>39953</v>
      </c>
      <c r="W377" s="2">
        <v>16.329999999999998</v>
      </c>
      <c r="X377" s="2">
        <f t="shared" si="41"/>
        <v>6.532</v>
      </c>
    </row>
    <row r="378" spans="1:24">
      <c r="A378" s="8">
        <v>39955</v>
      </c>
      <c r="B378" s="7">
        <v>14.84</v>
      </c>
      <c r="C378" s="2">
        <f t="shared" si="35"/>
        <v>2.968</v>
      </c>
      <c r="E378" s="11">
        <v>39953</v>
      </c>
      <c r="F378" s="10">
        <v>11.32</v>
      </c>
      <c r="G378" s="2">
        <f t="shared" si="36"/>
        <v>1.1320000000000001</v>
      </c>
      <c r="I378" s="14">
        <v>39952</v>
      </c>
      <c r="J378" s="2">
        <v>93.19</v>
      </c>
      <c r="K378" s="2">
        <f t="shared" si="37"/>
        <v>18.638000000000002</v>
      </c>
      <c r="M378" s="14">
        <v>39952</v>
      </c>
      <c r="N378">
        <v>10.210000000000001</v>
      </c>
      <c r="O378" s="2">
        <f t="shared" si="38"/>
        <v>1.0210000000000001</v>
      </c>
      <c r="Q378" s="14">
        <v>39955</v>
      </c>
      <c r="R378">
        <v>50.26</v>
      </c>
      <c r="S378" s="2">
        <f t="shared" si="39"/>
        <v>20.103999999999999</v>
      </c>
      <c r="T378" s="2">
        <f t="shared" si="40"/>
        <v>30.155999999999999</v>
      </c>
      <c r="V378" s="14">
        <v>39952</v>
      </c>
      <c r="W378" s="2">
        <v>16.43</v>
      </c>
      <c r="X378" s="2">
        <f t="shared" si="41"/>
        <v>6.5720000000000001</v>
      </c>
    </row>
    <row r="379" spans="1:24">
      <c r="A379" s="8">
        <v>39954</v>
      </c>
      <c r="B379" s="7">
        <v>15.06</v>
      </c>
      <c r="C379" s="2">
        <f t="shared" si="35"/>
        <v>3.0120000000000005</v>
      </c>
      <c r="E379" s="11">
        <v>39952</v>
      </c>
      <c r="F379" s="10">
        <v>11.32</v>
      </c>
      <c r="G379" s="2">
        <f t="shared" si="36"/>
        <v>1.1320000000000001</v>
      </c>
      <c r="I379" s="14">
        <v>39951</v>
      </c>
      <c r="J379" s="2">
        <v>93.15</v>
      </c>
      <c r="K379" s="2">
        <f t="shared" si="37"/>
        <v>18.630000000000003</v>
      </c>
      <c r="M379" s="14">
        <v>39951</v>
      </c>
      <c r="N379">
        <v>10.15</v>
      </c>
      <c r="O379" s="2">
        <f t="shared" si="38"/>
        <v>1.0150000000000001</v>
      </c>
      <c r="Q379" s="14">
        <v>39953</v>
      </c>
      <c r="R379">
        <v>50.26</v>
      </c>
      <c r="S379" s="2">
        <f t="shared" si="39"/>
        <v>20.103999999999999</v>
      </c>
      <c r="T379" s="2">
        <f t="shared" si="40"/>
        <v>30.155999999999999</v>
      </c>
      <c r="V379" s="14">
        <v>39951</v>
      </c>
      <c r="W379" s="2">
        <v>16.37</v>
      </c>
      <c r="X379" s="2">
        <f t="shared" si="41"/>
        <v>6.5480000000000009</v>
      </c>
    </row>
    <row r="380" spans="1:24">
      <c r="A380" s="8">
        <v>39953</v>
      </c>
      <c r="B380" s="7">
        <v>15.15</v>
      </c>
      <c r="C380" s="2">
        <f t="shared" si="35"/>
        <v>3.0300000000000002</v>
      </c>
      <c r="E380" s="11">
        <v>39951</v>
      </c>
      <c r="F380" s="10">
        <v>11.14</v>
      </c>
      <c r="G380" s="2">
        <f t="shared" si="36"/>
        <v>1.1140000000000001</v>
      </c>
      <c r="I380" s="14">
        <v>39948</v>
      </c>
      <c r="J380" s="2">
        <v>93.04</v>
      </c>
      <c r="K380" s="2">
        <f t="shared" si="37"/>
        <v>18.608000000000001</v>
      </c>
      <c r="M380" s="14">
        <v>39948</v>
      </c>
      <c r="N380">
        <v>10.14</v>
      </c>
      <c r="O380" s="2">
        <f t="shared" si="38"/>
        <v>1.014</v>
      </c>
      <c r="Q380" s="14">
        <v>39952</v>
      </c>
      <c r="R380">
        <v>50.26</v>
      </c>
      <c r="S380" s="2">
        <f t="shared" si="39"/>
        <v>20.103999999999999</v>
      </c>
      <c r="T380" s="2">
        <f t="shared" si="40"/>
        <v>30.155999999999999</v>
      </c>
      <c r="V380" s="14">
        <v>39948</v>
      </c>
      <c r="W380" s="2">
        <v>15.98</v>
      </c>
      <c r="X380" s="2">
        <f t="shared" si="41"/>
        <v>6.3920000000000003</v>
      </c>
    </row>
    <row r="381" spans="1:24">
      <c r="A381" s="8">
        <v>39952</v>
      </c>
      <c r="B381" s="7">
        <v>15.06</v>
      </c>
      <c r="C381" s="2">
        <f t="shared" si="35"/>
        <v>3.0120000000000005</v>
      </c>
      <c r="E381" s="11">
        <v>39948</v>
      </c>
      <c r="F381" s="10">
        <v>11.09</v>
      </c>
      <c r="G381" s="2">
        <f t="shared" si="36"/>
        <v>1.109</v>
      </c>
      <c r="I381" s="14">
        <v>39947</v>
      </c>
      <c r="J381" s="2">
        <v>92.82</v>
      </c>
      <c r="K381" s="2">
        <f t="shared" si="37"/>
        <v>18.564</v>
      </c>
      <c r="M381" s="14">
        <v>39947</v>
      </c>
      <c r="N381">
        <v>10.119999999999999</v>
      </c>
      <c r="O381" s="2">
        <f t="shared" si="38"/>
        <v>1.012</v>
      </c>
      <c r="Q381" s="14">
        <v>39951</v>
      </c>
      <c r="R381">
        <v>50.26</v>
      </c>
      <c r="S381" s="2">
        <f t="shared" si="39"/>
        <v>20.103999999999999</v>
      </c>
      <c r="T381" s="2">
        <f t="shared" si="40"/>
        <v>30.155999999999999</v>
      </c>
      <c r="V381" s="14">
        <v>39947</v>
      </c>
      <c r="W381" s="2">
        <v>15.98</v>
      </c>
      <c r="X381" s="2">
        <f t="shared" si="41"/>
        <v>6.3920000000000003</v>
      </c>
    </row>
    <row r="382" spans="1:24">
      <c r="A382" s="8">
        <v>39951</v>
      </c>
      <c r="B382" s="7">
        <v>14.7</v>
      </c>
      <c r="C382" s="2">
        <f t="shared" si="35"/>
        <v>2.94</v>
      </c>
      <c r="E382" s="11">
        <v>39947</v>
      </c>
      <c r="F382" s="10">
        <v>11.08</v>
      </c>
      <c r="G382" s="2">
        <f t="shared" si="36"/>
        <v>1.1080000000000001</v>
      </c>
      <c r="I382" s="14">
        <v>39946</v>
      </c>
      <c r="J382" s="2">
        <v>93.3</v>
      </c>
      <c r="K382" s="2">
        <f t="shared" si="37"/>
        <v>18.66</v>
      </c>
      <c r="M382" s="14">
        <v>39946</v>
      </c>
      <c r="N382">
        <v>10.16</v>
      </c>
      <c r="O382" s="2">
        <f t="shared" si="38"/>
        <v>1.016</v>
      </c>
      <c r="Q382" s="14">
        <v>39948</v>
      </c>
      <c r="R382">
        <v>50.24</v>
      </c>
      <c r="S382" s="2">
        <f t="shared" si="39"/>
        <v>20.096000000000004</v>
      </c>
      <c r="T382" s="2">
        <f t="shared" si="40"/>
        <v>30.143999999999998</v>
      </c>
      <c r="V382" s="14">
        <v>39946</v>
      </c>
      <c r="W382" s="2">
        <v>15.94</v>
      </c>
      <c r="X382" s="2">
        <f t="shared" si="41"/>
        <v>6.3760000000000003</v>
      </c>
    </row>
    <row r="383" spans="1:24">
      <c r="A383" s="8">
        <v>39948</v>
      </c>
      <c r="B383" s="7">
        <v>14.55</v>
      </c>
      <c r="C383" s="2">
        <f t="shared" si="35"/>
        <v>2.91</v>
      </c>
      <c r="E383" s="11">
        <v>39946</v>
      </c>
      <c r="F383" s="10">
        <v>11.18</v>
      </c>
      <c r="G383" s="2">
        <f t="shared" si="36"/>
        <v>1.1180000000000001</v>
      </c>
      <c r="I383" s="14">
        <v>39945</v>
      </c>
      <c r="J383" s="2">
        <v>93.18</v>
      </c>
      <c r="K383" s="2">
        <f t="shared" si="37"/>
        <v>18.636000000000003</v>
      </c>
      <c r="M383" s="14">
        <v>39945</v>
      </c>
      <c r="N383">
        <v>10.15</v>
      </c>
      <c r="O383" s="2">
        <f t="shared" si="38"/>
        <v>1.0150000000000001</v>
      </c>
      <c r="Q383" s="14">
        <v>39947</v>
      </c>
      <c r="R383">
        <v>50.24</v>
      </c>
      <c r="S383" s="2">
        <f t="shared" si="39"/>
        <v>20.096000000000004</v>
      </c>
      <c r="T383" s="2">
        <f t="shared" si="40"/>
        <v>30.143999999999998</v>
      </c>
      <c r="V383" s="14">
        <v>39945</v>
      </c>
      <c r="W383" s="2">
        <v>16.27</v>
      </c>
      <c r="X383" s="2">
        <f t="shared" si="41"/>
        <v>6.508</v>
      </c>
    </row>
    <row r="384" spans="1:24">
      <c r="A384" s="8">
        <v>39947</v>
      </c>
      <c r="B384" s="7">
        <v>14.29</v>
      </c>
      <c r="C384" s="2">
        <f t="shared" si="35"/>
        <v>2.8580000000000001</v>
      </c>
      <c r="E384" s="11">
        <v>39945</v>
      </c>
      <c r="F384" s="10">
        <v>11.19</v>
      </c>
      <c r="G384" s="2">
        <f t="shared" si="36"/>
        <v>1.119</v>
      </c>
      <c r="I384" s="14">
        <v>39944</v>
      </c>
      <c r="J384" s="2">
        <v>93.34</v>
      </c>
      <c r="K384" s="2">
        <f t="shared" si="37"/>
        <v>18.668000000000003</v>
      </c>
      <c r="M384" s="14">
        <v>39944</v>
      </c>
      <c r="N384">
        <v>10.16</v>
      </c>
      <c r="O384" s="2">
        <f t="shared" si="38"/>
        <v>1.016</v>
      </c>
      <c r="Q384" s="14">
        <v>39946</v>
      </c>
      <c r="R384">
        <v>50.23</v>
      </c>
      <c r="S384" s="2">
        <f t="shared" si="39"/>
        <v>20.091999999999999</v>
      </c>
      <c r="T384" s="2">
        <f t="shared" si="40"/>
        <v>30.137999999999998</v>
      </c>
      <c r="V384" s="14">
        <v>39944</v>
      </c>
      <c r="W384" s="2">
        <v>16.32</v>
      </c>
      <c r="X384" s="2">
        <f t="shared" si="41"/>
        <v>6.5280000000000005</v>
      </c>
    </row>
    <row r="385" spans="1:24">
      <c r="A385" s="8">
        <v>39946</v>
      </c>
      <c r="B385" s="7">
        <v>14.54</v>
      </c>
      <c r="C385" s="2">
        <f t="shared" si="35"/>
        <v>2.9079999999999999</v>
      </c>
      <c r="E385" s="11">
        <v>39944</v>
      </c>
      <c r="F385" s="10">
        <v>11.27</v>
      </c>
      <c r="G385" s="2">
        <f t="shared" si="36"/>
        <v>1.127</v>
      </c>
      <c r="I385" s="14">
        <v>39941</v>
      </c>
      <c r="J385" s="2">
        <v>92.98</v>
      </c>
      <c r="K385" s="2">
        <f t="shared" si="37"/>
        <v>18.596</v>
      </c>
      <c r="M385" s="14">
        <v>39941</v>
      </c>
      <c r="N385">
        <v>10.11</v>
      </c>
      <c r="O385" s="2">
        <f t="shared" si="38"/>
        <v>1.0109999999999999</v>
      </c>
      <c r="Q385" s="14">
        <v>39945</v>
      </c>
      <c r="R385">
        <v>50.22</v>
      </c>
      <c r="S385" s="2">
        <f t="shared" si="39"/>
        <v>20.088000000000001</v>
      </c>
      <c r="T385" s="2">
        <f t="shared" si="40"/>
        <v>30.131999999999998</v>
      </c>
      <c r="V385" s="14">
        <v>39941</v>
      </c>
      <c r="W385" s="2">
        <v>16.66</v>
      </c>
      <c r="X385" s="2">
        <f t="shared" si="41"/>
        <v>6.6640000000000006</v>
      </c>
    </row>
    <row r="386" spans="1:24">
      <c r="A386" s="8">
        <v>39945</v>
      </c>
      <c r="B386" s="7">
        <v>14.83</v>
      </c>
      <c r="C386" s="2">
        <f t="shared" si="35"/>
        <v>2.9660000000000002</v>
      </c>
      <c r="E386" s="11">
        <v>39941</v>
      </c>
      <c r="F386" s="10">
        <v>11.25</v>
      </c>
      <c r="G386" s="2">
        <f t="shared" si="36"/>
        <v>1.125</v>
      </c>
      <c r="I386" s="14">
        <v>39940</v>
      </c>
      <c r="J386" s="2">
        <v>92.9</v>
      </c>
      <c r="K386" s="2">
        <f t="shared" si="37"/>
        <v>18.580000000000002</v>
      </c>
      <c r="M386" s="14">
        <v>39940</v>
      </c>
      <c r="N386">
        <v>10.130000000000001</v>
      </c>
      <c r="O386" s="2">
        <f t="shared" si="38"/>
        <v>1.0130000000000001</v>
      </c>
      <c r="Q386" s="14">
        <v>39944</v>
      </c>
      <c r="R386">
        <v>50.22</v>
      </c>
      <c r="S386" s="2">
        <f t="shared" si="39"/>
        <v>20.088000000000001</v>
      </c>
      <c r="T386" s="2">
        <f t="shared" si="40"/>
        <v>30.131999999999998</v>
      </c>
      <c r="V386" s="14">
        <v>39940</v>
      </c>
      <c r="W386" s="2">
        <v>16.39</v>
      </c>
      <c r="X386" s="2">
        <f t="shared" si="41"/>
        <v>6.5560000000000009</v>
      </c>
    </row>
    <row r="387" spans="1:24">
      <c r="A387" s="8">
        <v>39944</v>
      </c>
      <c r="B387" s="7">
        <v>15.11</v>
      </c>
      <c r="C387" s="2">
        <f t="shared" si="35"/>
        <v>3.0220000000000002</v>
      </c>
      <c r="E387" s="11">
        <v>39940</v>
      </c>
      <c r="F387" s="10">
        <v>11.31</v>
      </c>
      <c r="G387" s="2">
        <f t="shared" si="36"/>
        <v>1.131</v>
      </c>
      <c r="I387" s="14">
        <v>39939</v>
      </c>
      <c r="J387" s="2">
        <v>92.69</v>
      </c>
      <c r="K387" s="2">
        <f t="shared" si="37"/>
        <v>18.538</v>
      </c>
      <c r="M387" s="14">
        <v>39939</v>
      </c>
      <c r="N387">
        <v>10.06</v>
      </c>
      <c r="O387" s="2">
        <f t="shared" si="38"/>
        <v>1.006</v>
      </c>
      <c r="Q387" s="14">
        <v>39941</v>
      </c>
      <c r="R387">
        <v>50.19</v>
      </c>
      <c r="S387" s="2">
        <f t="shared" si="39"/>
        <v>20.076000000000001</v>
      </c>
      <c r="T387" s="2">
        <f t="shared" si="40"/>
        <v>30.113999999999997</v>
      </c>
      <c r="V387" s="14">
        <v>39939</v>
      </c>
      <c r="W387" s="2">
        <v>16.55</v>
      </c>
      <c r="X387" s="2">
        <f t="shared" si="41"/>
        <v>6.620000000000001</v>
      </c>
    </row>
    <row r="388" spans="1:24">
      <c r="A388" s="8">
        <v>39941</v>
      </c>
      <c r="B388" s="7">
        <v>15.27</v>
      </c>
      <c r="C388" s="2">
        <f t="shared" si="35"/>
        <v>3.0540000000000003</v>
      </c>
      <c r="E388" s="11">
        <v>39939</v>
      </c>
      <c r="F388" s="10">
        <v>11.21</v>
      </c>
      <c r="G388" s="2">
        <f t="shared" si="36"/>
        <v>1.1210000000000002</v>
      </c>
      <c r="I388" s="14">
        <v>39938</v>
      </c>
      <c r="J388" s="2">
        <v>92.58</v>
      </c>
      <c r="K388" s="2">
        <f t="shared" si="37"/>
        <v>18.516000000000002</v>
      </c>
      <c r="M388" s="14">
        <v>39938</v>
      </c>
      <c r="N388">
        <v>10.01</v>
      </c>
      <c r="O388" s="2">
        <f t="shared" si="38"/>
        <v>1.0010000000000001</v>
      </c>
      <c r="Q388" s="14">
        <v>39940</v>
      </c>
      <c r="R388">
        <v>50.19</v>
      </c>
      <c r="S388" s="2">
        <f t="shared" si="39"/>
        <v>20.076000000000001</v>
      </c>
      <c r="T388" s="2">
        <f t="shared" si="40"/>
        <v>30.113999999999997</v>
      </c>
      <c r="V388" s="14">
        <v>39938</v>
      </c>
      <c r="W388" s="2">
        <v>16.27</v>
      </c>
      <c r="X388" s="2">
        <f t="shared" si="41"/>
        <v>6.508</v>
      </c>
    </row>
    <row r="389" spans="1:24">
      <c r="A389" s="8">
        <v>39940</v>
      </c>
      <c r="B389" s="7">
        <v>15.57</v>
      </c>
      <c r="C389" s="2">
        <f t="shared" ref="C389:C452" si="42">+B389*$C$2</f>
        <v>3.1140000000000003</v>
      </c>
      <c r="E389" s="11">
        <v>39938</v>
      </c>
      <c r="F389" s="10">
        <v>11.25</v>
      </c>
      <c r="G389" s="2">
        <f t="shared" ref="G389:G452" si="43">+F389*$G$2</f>
        <v>1.125</v>
      </c>
      <c r="I389" s="14">
        <v>39937</v>
      </c>
      <c r="J389" s="2">
        <v>92.17</v>
      </c>
      <c r="K389" s="2">
        <f t="shared" ref="K389:K452" si="44">+J389*$K$2</f>
        <v>18.434000000000001</v>
      </c>
      <c r="M389" s="14">
        <v>39937</v>
      </c>
      <c r="N389">
        <v>9.98</v>
      </c>
      <c r="O389" s="2">
        <f t="shared" ref="O389:O452" si="45">+N389*$O$2</f>
        <v>0.99800000000000011</v>
      </c>
      <c r="Q389" s="14">
        <v>39939</v>
      </c>
      <c r="R389">
        <v>50.2</v>
      </c>
      <c r="S389" s="2">
        <f t="shared" ref="S389:S452" si="46">+R389*$S$2</f>
        <v>20.080000000000002</v>
      </c>
      <c r="T389" s="2">
        <f t="shared" ref="T389:T452" si="47">+R389*$T$2</f>
        <v>30.12</v>
      </c>
      <c r="V389" s="14">
        <v>39937</v>
      </c>
      <c r="W389" s="2">
        <v>16.260000000000002</v>
      </c>
      <c r="X389" s="2">
        <f t="shared" ref="X389:X452" si="48">+W389*$X$2</f>
        <v>6.5040000000000013</v>
      </c>
    </row>
    <row r="390" spans="1:24">
      <c r="A390" s="8">
        <v>39939</v>
      </c>
      <c r="B390" s="7">
        <v>15.14</v>
      </c>
      <c r="C390" s="2">
        <f t="shared" si="42"/>
        <v>3.0280000000000005</v>
      </c>
      <c r="E390" s="11">
        <v>39937</v>
      </c>
      <c r="F390" s="10">
        <v>11.12</v>
      </c>
      <c r="G390" s="2">
        <f t="shared" si="43"/>
        <v>1.1119999999999999</v>
      </c>
      <c r="I390" s="14">
        <v>39933</v>
      </c>
      <c r="J390" s="2">
        <v>91.43</v>
      </c>
      <c r="K390" s="2">
        <f t="shared" si="44"/>
        <v>18.286000000000001</v>
      </c>
      <c r="M390" s="14">
        <v>39933</v>
      </c>
      <c r="N390">
        <v>9.92</v>
      </c>
      <c r="O390" s="2">
        <f t="shared" si="45"/>
        <v>0.99199999999999999</v>
      </c>
      <c r="Q390" s="14">
        <v>39938</v>
      </c>
      <c r="R390">
        <v>50.19</v>
      </c>
      <c r="S390" s="2">
        <f t="shared" si="46"/>
        <v>20.076000000000001</v>
      </c>
      <c r="T390" s="2">
        <f t="shared" si="47"/>
        <v>30.113999999999997</v>
      </c>
      <c r="V390" s="14">
        <v>39933</v>
      </c>
      <c r="W390" s="2">
        <v>15.85</v>
      </c>
      <c r="X390" s="2">
        <f t="shared" si="48"/>
        <v>6.34</v>
      </c>
    </row>
    <row r="391" spans="1:24">
      <c r="A391" s="8">
        <v>39938</v>
      </c>
      <c r="B391" s="7">
        <v>15</v>
      </c>
      <c r="C391" s="2">
        <f t="shared" si="42"/>
        <v>3</v>
      </c>
      <c r="E391" s="11">
        <v>39933</v>
      </c>
      <c r="F391" s="10">
        <v>10.99</v>
      </c>
      <c r="G391" s="2">
        <f t="shared" si="43"/>
        <v>1.099</v>
      </c>
      <c r="I391" s="14">
        <v>39932</v>
      </c>
      <c r="J391" s="2">
        <v>91.2</v>
      </c>
      <c r="K391" s="2">
        <f t="shared" si="44"/>
        <v>18.240000000000002</v>
      </c>
      <c r="M391" s="14">
        <v>39932</v>
      </c>
      <c r="N391">
        <v>9.83</v>
      </c>
      <c r="O391" s="2">
        <f t="shared" si="45"/>
        <v>0.9830000000000001</v>
      </c>
      <c r="Q391" s="14">
        <v>39937</v>
      </c>
      <c r="R391">
        <v>50.18</v>
      </c>
      <c r="S391" s="2">
        <f t="shared" si="46"/>
        <v>20.072000000000003</v>
      </c>
      <c r="T391" s="2">
        <f t="shared" si="47"/>
        <v>30.107999999999997</v>
      </c>
      <c r="V391" s="14">
        <v>39932</v>
      </c>
      <c r="W391" s="2">
        <v>15.71</v>
      </c>
      <c r="X391" s="2">
        <f t="shared" si="48"/>
        <v>6.2840000000000007</v>
      </c>
    </row>
    <row r="392" spans="1:24">
      <c r="A392" s="8">
        <v>39934</v>
      </c>
      <c r="B392" s="7">
        <v>14.42</v>
      </c>
      <c r="C392" s="2">
        <f t="shared" si="42"/>
        <v>2.8840000000000003</v>
      </c>
      <c r="E392" s="11">
        <v>39932</v>
      </c>
      <c r="F392" s="10">
        <v>10.95</v>
      </c>
      <c r="G392" s="2">
        <f t="shared" si="43"/>
        <v>1.095</v>
      </c>
      <c r="I392" s="14">
        <v>39931</v>
      </c>
      <c r="J392" s="2">
        <v>91.13</v>
      </c>
      <c r="K392" s="2">
        <f t="shared" si="44"/>
        <v>18.225999999999999</v>
      </c>
      <c r="M392" s="14">
        <v>39931</v>
      </c>
      <c r="N392">
        <v>9.81</v>
      </c>
      <c r="O392" s="2">
        <f t="shared" si="45"/>
        <v>0.98100000000000009</v>
      </c>
      <c r="Q392" s="14">
        <v>39933</v>
      </c>
      <c r="R392">
        <v>50.17</v>
      </c>
      <c r="S392" s="2">
        <f t="shared" si="46"/>
        <v>20.068000000000001</v>
      </c>
      <c r="T392" s="2">
        <f t="shared" si="47"/>
        <v>30.102</v>
      </c>
      <c r="V392" s="14">
        <v>39931</v>
      </c>
      <c r="W392" s="2">
        <v>15.57</v>
      </c>
      <c r="X392" s="2">
        <f t="shared" si="48"/>
        <v>6.2280000000000006</v>
      </c>
    </row>
    <row r="393" spans="1:24">
      <c r="A393" s="8">
        <v>39933</v>
      </c>
      <c r="B393" s="7">
        <v>14.37</v>
      </c>
      <c r="C393" s="2">
        <f t="shared" si="42"/>
        <v>2.8740000000000001</v>
      </c>
      <c r="E393" s="11">
        <v>39931</v>
      </c>
      <c r="F393" s="10">
        <v>11</v>
      </c>
      <c r="G393" s="2">
        <f t="shared" si="43"/>
        <v>1.1000000000000001</v>
      </c>
      <c r="I393" s="14">
        <v>39930</v>
      </c>
      <c r="J393" s="2">
        <v>91.35</v>
      </c>
      <c r="K393" s="2">
        <f t="shared" si="44"/>
        <v>18.27</v>
      </c>
      <c r="M393" s="14">
        <v>39930</v>
      </c>
      <c r="N393">
        <v>9.83</v>
      </c>
      <c r="O393" s="2">
        <f t="shared" si="45"/>
        <v>0.9830000000000001</v>
      </c>
      <c r="Q393" s="14">
        <v>39932</v>
      </c>
      <c r="R393">
        <v>50.16</v>
      </c>
      <c r="S393" s="2">
        <f t="shared" si="46"/>
        <v>20.064</v>
      </c>
      <c r="T393" s="2">
        <f t="shared" si="47"/>
        <v>30.095999999999997</v>
      </c>
      <c r="V393" s="14">
        <v>39930</v>
      </c>
      <c r="W393" s="2">
        <v>15.69</v>
      </c>
      <c r="X393" s="2">
        <f t="shared" si="48"/>
        <v>6.2759999999999998</v>
      </c>
    </row>
    <row r="394" spans="1:24">
      <c r="A394" s="8">
        <v>39932</v>
      </c>
      <c r="B394" s="7">
        <v>14</v>
      </c>
      <c r="C394" s="2">
        <f t="shared" si="42"/>
        <v>2.8000000000000003</v>
      </c>
      <c r="E394" s="11">
        <v>39930</v>
      </c>
      <c r="F394" s="10">
        <v>10.97</v>
      </c>
      <c r="G394" s="2">
        <f t="shared" si="43"/>
        <v>1.0970000000000002</v>
      </c>
      <c r="I394" s="14">
        <v>39927</v>
      </c>
      <c r="J394" s="2">
        <v>90.68</v>
      </c>
      <c r="K394" s="2">
        <f t="shared" si="44"/>
        <v>18.136000000000003</v>
      </c>
      <c r="M394" s="14">
        <v>39927</v>
      </c>
      <c r="N394">
        <v>9.7899999999999991</v>
      </c>
      <c r="O394" s="2">
        <f t="shared" si="45"/>
        <v>0.97899999999999998</v>
      </c>
      <c r="Q394" s="14">
        <v>39931</v>
      </c>
      <c r="R394">
        <v>50.16</v>
      </c>
      <c r="S394" s="2">
        <f t="shared" si="46"/>
        <v>20.064</v>
      </c>
      <c r="T394" s="2">
        <f t="shared" si="47"/>
        <v>30.095999999999997</v>
      </c>
      <c r="V394" s="14">
        <v>39927</v>
      </c>
      <c r="W394" s="2">
        <v>15.65</v>
      </c>
      <c r="X394" s="2">
        <f t="shared" si="48"/>
        <v>6.2600000000000007</v>
      </c>
    </row>
    <row r="395" spans="1:24">
      <c r="A395" s="8">
        <v>39931</v>
      </c>
      <c r="B395" s="7">
        <v>13.97</v>
      </c>
      <c r="C395" s="2">
        <f t="shared" si="42"/>
        <v>2.7940000000000005</v>
      </c>
      <c r="E395" s="11">
        <v>39927</v>
      </c>
      <c r="F395" s="10">
        <v>10.93</v>
      </c>
      <c r="G395" s="2">
        <f t="shared" si="43"/>
        <v>1.093</v>
      </c>
      <c r="I395" s="14">
        <v>39926</v>
      </c>
      <c r="J395" s="2">
        <v>90.6</v>
      </c>
      <c r="K395" s="2">
        <f t="shared" si="44"/>
        <v>18.12</v>
      </c>
      <c r="M395" s="14">
        <v>39926</v>
      </c>
      <c r="N395">
        <v>9.76</v>
      </c>
      <c r="O395" s="2">
        <f t="shared" si="45"/>
        <v>0.97599999999999998</v>
      </c>
      <c r="Q395" s="14">
        <v>39930</v>
      </c>
      <c r="R395">
        <v>50.15</v>
      </c>
      <c r="S395" s="2">
        <f t="shared" si="46"/>
        <v>20.060000000000002</v>
      </c>
      <c r="T395" s="2">
        <f t="shared" si="47"/>
        <v>30.089999999999996</v>
      </c>
      <c r="V395" s="14">
        <v>39926</v>
      </c>
      <c r="W395" s="2">
        <v>15.56</v>
      </c>
      <c r="X395" s="2">
        <f t="shared" si="48"/>
        <v>6.2240000000000002</v>
      </c>
    </row>
    <row r="396" spans="1:24">
      <c r="A396" s="8">
        <v>39930</v>
      </c>
      <c r="B396" s="7">
        <v>14.02</v>
      </c>
      <c r="C396" s="2">
        <f t="shared" si="42"/>
        <v>2.8040000000000003</v>
      </c>
      <c r="E396" s="11">
        <v>39926</v>
      </c>
      <c r="F396" s="10">
        <v>10.97</v>
      </c>
      <c r="G396" s="2">
        <f t="shared" si="43"/>
        <v>1.0970000000000002</v>
      </c>
      <c r="I396" s="14">
        <v>39925</v>
      </c>
      <c r="J396" s="2">
        <v>90.87</v>
      </c>
      <c r="K396" s="2">
        <f t="shared" si="44"/>
        <v>18.174000000000003</v>
      </c>
      <c r="M396" s="14">
        <v>39925</v>
      </c>
      <c r="N396">
        <v>9.74</v>
      </c>
      <c r="O396" s="2">
        <f t="shared" si="45"/>
        <v>0.97400000000000009</v>
      </c>
      <c r="Q396" s="14">
        <v>39927</v>
      </c>
      <c r="R396">
        <v>50.14</v>
      </c>
      <c r="S396" s="2">
        <f t="shared" si="46"/>
        <v>20.056000000000001</v>
      </c>
      <c r="T396" s="2">
        <f t="shared" si="47"/>
        <v>30.084</v>
      </c>
      <c r="V396" s="14">
        <v>39925</v>
      </c>
      <c r="W396" s="2">
        <v>15.48</v>
      </c>
      <c r="X396" s="2">
        <f t="shared" si="48"/>
        <v>6.1920000000000002</v>
      </c>
    </row>
    <row r="397" spans="1:24">
      <c r="A397" s="8">
        <v>39927</v>
      </c>
      <c r="B397" s="7">
        <v>13.93</v>
      </c>
      <c r="C397" s="2">
        <f t="shared" si="42"/>
        <v>2.786</v>
      </c>
      <c r="E397" s="11">
        <v>39925</v>
      </c>
      <c r="F397" s="10">
        <v>10.91</v>
      </c>
      <c r="G397" s="2">
        <f t="shared" si="43"/>
        <v>1.091</v>
      </c>
      <c r="I397" s="14">
        <v>39924</v>
      </c>
      <c r="J397" s="2">
        <v>90.73</v>
      </c>
      <c r="K397" s="2">
        <f t="shared" si="44"/>
        <v>18.146000000000001</v>
      </c>
      <c r="M397" s="14">
        <v>39924</v>
      </c>
      <c r="N397">
        <v>9.7200000000000006</v>
      </c>
      <c r="O397" s="2">
        <f t="shared" si="45"/>
        <v>0.97200000000000009</v>
      </c>
      <c r="Q397" s="14">
        <v>39926</v>
      </c>
      <c r="R397">
        <v>50.14</v>
      </c>
      <c r="S397" s="2">
        <f t="shared" si="46"/>
        <v>20.056000000000001</v>
      </c>
      <c r="T397" s="2">
        <f t="shared" si="47"/>
        <v>30.084</v>
      </c>
      <c r="V397" s="14">
        <v>39924</v>
      </c>
      <c r="W397" s="2">
        <v>15.52</v>
      </c>
      <c r="X397" s="2">
        <f t="shared" si="48"/>
        <v>6.2080000000000002</v>
      </c>
    </row>
    <row r="398" spans="1:24">
      <c r="A398" s="8">
        <v>39926</v>
      </c>
      <c r="B398" s="7">
        <v>13.99</v>
      </c>
      <c r="C398" s="2">
        <f t="shared" si="42"/>
        <v>2.798</v>
      </c>
      <c r="E398" s="11">
        <v>39924</v>
      </c>
      <c r="F398" s="10">
        <v>10.91</v>
      </c>
      <c r="G398" s="2">
        <f t="shared" si="43"/>
        <v>1.091</v>
      </c>
      <c r="I398" s="14">
        <v>39923</v>
      </c>
      <c r="J398" s="2">
        <v>91.03</v>
      </c>
      <c r="K398" s="2">
        <f t="shared" si="44"/>
        <v>18.206</v>
      </c>
      <c r="M398" s="14">
        <v>39923</v>
      </c>
      <c r="N398">
        <v>9.76</v>
      </c>
      <c r="O398" s="2">
        <f t="shared" si="45"/>
        <v>0.97599999999999998</v>
      </c>
      <c r="Q398" s="14">
        <v>39925</v>
      </c>
      <c r="R398">
        <v>50.15</v>
      </c>
      <c r="S398" s="2">
        <f t="shared" si="46"/>
        <v>20.060000000000002</v>
      </c>
      <c r="T398" s="2">
        <f t="shared" si="47"/>
        <v>30.089999999999996</v>
      </c>
      <c r="V398" s="14">
        <v>39923</v>
      </c>
      <c r="W398" s="2">
        <v>15.43</v>
      </c>
      <c r="X398" s="2">
        <f t="shared" si="48"/>
        <v>6.1720000000000006</v>
      </c>
    </row>
    <row r="399" spans="1:24">
      <c r="A399" s="8">
        <v>39925</v>
      </c>
      <c r="B399" s="7">
        <v>13.79</v>
      </c>
      <c r="C399" s="2">
        <f t="shared" si="42"/>
        <v>2.758</v>
      </c>
      <c r="E399" s="11">
        <v>39923</v>
      </c>
      <c r="F399" s="10">
        <v>11.04</v>
      </c>
      <c r="G399" s="2">
        <f t="shared" si="43"/>
        <v>1.1039999999999999</v>
      </c>
      <c r="I399" s="14">
        <v>39920</v>
      </c>
      <c r="J399" s="2">
        <v>90.88</v>
      </c>
      <c r="K399" s="2">
        <f t="shared" si="44"/>
        <v>18.175999999999998</v>
      </c>
      <c r="M399" s="14">
        <v>39920</v>
      </c>
      <c r="N399">
        <v>9.73</v>
      </c>
      <c r="O399" s="2">
        <f t="shared" si="45"/>
        <v>0.97300000000000009</v>
      </c>
      <c r="Q399" s="14">
        <v>39924</v>
      </c>
      <c r="R399">
        <v>50.14</v>
      </c>
      <c r="S399" s="2">
        <f t="shared" si="46"/>
        <v>20.056000000000001</v>
      </c>
      <c r="T399" s="2">
        <f t="shared" si="47"/>
        <v>30.084</v>
      </c>
      <c r="V399" s="14">
        <v>39920</v>
      </c>
      <c r="W399" s="2">
        <v>15.86</v>
      </c>
      <c r="X399" s="2">
        <f t="shared" si="48"/>
        <v>6.3440000000000003</v>
      </c>
    </row>
    <row r="400" spans="1:24">
      <c r="A400" s="8">
        <v>39924</v>
      </c>
      <c r="B400" s="7">
        <v>13.58</v>
      </c>
      <c r="C400" s="2">
        <f t="shared" si="42"/>
        <v>2.7160000000000002</v>
      </c>
      <c r="E400" s="11">
        <v>39920</v>
      </c>
      <c r="F400" s="10">
        <v>10.96</v>
      </c>
      <c r="G400" s="2">
        <f t="shared" si="43"/>
        <v>1.0960000000000001</v>
      </c>
      <c r="I400" s="14">
        <v>39919</v>
      </c>
      <c r="J400" s="2">
        <v>90.58</v>
      </c>
      <c r="K400" s="2">
        <f t="shared" si="44"/>
        <v>18.116</v>
      </c>
      <c r="M400" s="14">
        <v>39919</v>
      </c>
      <c r="N400">
        <v>9.67</v>
      </c>
      <c r="O400" s="2">
        <f t="shared" si="45"/>
        <v>0.96700000000000008</v>
      </c>
      <c r="Q400" s="14">
        <v>39923</v>
      </c>
      <c r="R400">
        <v>50.13</v>
      </c>
      <c r="S400" s="2">
        <f t="shared" si="46"/>
        <v>20.052000000000003</v>
      </c>
      <c r="T400" s="2">
        <f t="shared" si="47"/>
        <v>30.077999999999999</v>
      </c>
      <c r="V400" s="14">
        <v>39919</v>
      </c>
      <c r="W400" s="2">
        <v>15.59</v>
      </c>
      <c r="X400" s="2">
        <f t="shared" si="48"/>
        <v>6.2360000000000007</v>
      </c>
    </row>
    <row r="401" spans="1:24">
      <c r="A401" s="8">
        <v>39923</v>
      </c>
      <c r="B401" s="7">
        <v>14.06</v>
      </c>
      <c r="C401" s="2">
        <f t="shared" si="42"/>
        <v>2.8120000000000003</v>
      </c>
      <c r="E401" s="11">
        <v>39919</v>
      </c>
      <c r="F401" s="10">
        <v>10.91</v>
      </c>
      <c r="G401" s="2">
        <f t="shared" si="43"/>
        <v>1.091</v>
      </c>
      <c r="I401" s="14">
        <v>39918</v>
      </c>
      <c r="J401" s="2">
        <v>90.29</v>
      </c>
      <c r="K401" s="2">
        <f t="shared" si="44"/>
        <v>18.058000000000003</v>
      </c>
      <c r="M401" s="14">
        <v>39918</v>
      </c>
      <c r="N401">
        <v>9.61</v>
      </c>
      <c r="O401" s="2">
        <f t="shared" si="45"/>
        <v>0.96099999999999997</v>
      </c>
      <c r="Q401" s="14">
        <v>39920</v>
      </c>
      <c r="R401">
        <v>50.12</v>
      </c>
      <c r="S401" s="2">
        <f t="shared" si="46"/>
        <v>20.048000000000002</v>
      </c>
      <c r="T401" s="2">
        <f t="shared" si="47"/>
        <v>30.071999999999996</v>
      </c>
      <c r="V401" s="14">
        <v>39918</v>
      </c>
      <c r="W401" s="2">
        <v>15.38</v>
      </c>
      <c r="X401" s="2">
        <f t="shared" si="48"/>
        <v>6.152000000000001</v>
      </c>
    </row>
    <row r="402" spans="1:24">
      <c r="A402" s="8">
        <v>39920</v>
      </c>
      <c r="B402" s="7">
        <v>14.19</v>
      </c>
      <c r="C402" s="2">
        <f t="shared" si="42"/>
        <v>2.8380000000000001</v>
      </c>
      <c r="E402" s="11">
        <v>39918</v>
      </c>
      <c r="F402" s="10">
        <v>10.94</v>
      </c>
      <c r="G402" s="2">
        <f t="shared" si="43"/>
        <v>1.0940000000000001</v>
      </c>
      <c r="I402" s="14">
        <v>39917</v>
      </c>
      <c r="J402" s="2">
        <v>89.9</v>
      </c>
      <c r="K402" s="2">
        <f t="shared" si="44"/>
        <v>17.98</v>
      </c>
      <c r="M402" s="14">
        <v>39917</v>
      </c>
      <c r="N402">
        <v>9.6</v>
      </c>
      <c r="O402" s="2">
        <f t="shared" si="45"/>
        <v>0.96</v>
      </c>
      <c r="Q402" s="14">
        <v>39919</v>
      </c>
      <c r="R402">
        <v>50.12</v>
      </c>
      <c r="S402" s="2">
        <f t="shared" si="46"/>
        <v>20.048000000000002</v>
      </c>
      <c r="T402" s="2">
        <f t="shared" si="47"/>
        <v>30.071999999999996</v>
      </c>
      <c r="V402" s="14">
        <v>39917</v>
      </c>
      <c r="W402" s="2">
        <v>15.26</v>
      </c>
      <c r="X402" s="2">
        <f t="shared" si="48"/>
        <v>6.1040000000000001</v>
      </c>
    </row>
    <row r="403" spans="1:24">
      <c r="A403" s="8">
        <v>39919</v>
      </c>
      <c r="B403" s="7">
        <v>13.87</v>
      </c>
      <c r="C403" s="2">
        <f t="shared" si="42"/>
        <v>2.774</v>
      </c>
      <c r="E403" s="11">
        <v>39917</v>
      </c>
      <c r="F403" s="10">
        <v>10.9</v>
      </c>
      <c r="G403" s="2">
        <f t="shared" si="43"/>
        <v>1.0900000000000001</v>
      </c>
      <c r="I403" s="14">
        <v>39912</v>
      </c>
      <c r="J403" s="2">
        <v>89.79</v>
      </c>
      <c r="K403" s="2">
        <f t="shared" si="44"/>
        <v>17.958000000000002</v>
      </c>
      <c r="M403" s="14">
        <v>39912</v>
      </c>
      <c r="N403">
        <v>9.48</v>
      </c>
      <c r="O403" s="2">
        <f t="shared" si="45"/>
        <v>0.94800000000000006</v>
      </c>
      <c r="Q403" s="14">
        <v>39918</v>
      </c>
      <c r="R403">
        <v>50.11</v>
      </c>
      <c r="S403" s="2">
        <f t="shared" si="46"/>
        <v>20.044</v>
      </c>
      <c r="T403" s="2">
        <f t="shared" si="47"/>
        <v>30.065999999999999</v>
      </c>
      <c r="V403" s="14">
        <v>39912</v>
      </c>
      <c r="W403" s="2">
        <v>15.27</v>
      </c>
      <c r="X403" s="2">
        <f t="shared" si="48"/>
        <v>6.1080000000000005</v>
      </c>
    </row>
    <row r="404" spans="1:24">
      <c r="A404" s="8">
        <v>39918</v>
      </c>
      <c r="B404" s="7">
        <v>13.71</v>
      </c>
      <c r="C404" s="2">
        <f t="shared" si="42"/>
        <v>2.7420000000000004</v>
      </c>
      <c r="E404" s="11">
        <v>39912</v>
      </c>
      <c r="F404" s="10">
        <v>10.74</v>
      </c>
      <c r="G404" s="2">
        <f t="shared" si="43"/>
        <v>1.0740000000000001</v>
      </c>
      <c r="I404" s="14">
        <v>39911</v>
      </c>
      <c r="J404" s="2">
        <v>89.56</v>
      </c>
      <c r="K404" s="2">
        <f t="shared" si="44"/>
        <v>17.912000000000003</v>
      </c>
      <c r="M404" s="14">
        <v>39911</v>
      </c>
      <c r="N404">
        <v>9.4499999999999993</v>
      </c>
      <c r="O404" s="2">
        <f t="shared" si="45"/>
        <v>0.94499999999999995</v>
      </c>
      <c r="Q404" s="14">
        <v>39917</v>
      </c>
      <c r="R404">
        <v>50.11</v>
      </c>
      <c r="S404" s="2">
        <f t="shared" si="46"/>
        <v>20.044</v>
      </c>
      <c r="T404" s="2">
        <f t="shared" si="47"/>
        <v>30.065999999999999</v>
      </c>
      <c r="V404" s="14">
        <v>39911</v>
      </c>
      <c r="W404" s="2">
        <v>14.82</v>
      </c>
      <c r="X404" s="2">
        <f t="shared" si="48"/>
        <v>5.9280000000000008</v>
      </c>
    </row>
    <row r="405" spans="1:24">
      <c r="A405" s="8">
        <v>39917</v>
      </c>
      <c r="B405" s="7">
        <v>13.76</v>
      </c>
      <c r="C405" s="2">
        <f t="shared" si="42"/>
        <v>2.7520000000000002</v>
      </c>
      <c r="E405" s="11">
        <v>39911</v>
      </c>
      <c r="F405" s="10">
        <v>10.73</v>
      </c>
      <c r="G405" s="2">
        <f t="shared" si="43"/>
        <v>1.0730000000000002</v>
      </c>
      <c r="I405" s="14">
        <v>39910</v>
      </c>
      <c r="J405" s="2">
        <v>89.13</v>
      </c>
      <c r="K405" s="2">
        <f t="shared" si="44"/>
        <v>17.826000000000001</v>
      </c>
      <c r="M405" s="14">
        <v>39910</v>
      </c>
      <c r="N405">
        <v>9.43</v>
      </c>
      <c r="O405" s="2">
        <f t="shared" si="45"/>
        <v>0.94300000000000006</v>
      </c>
      <c r="Q405" s="14">
        <v>39912</v>
      </c>
      <c r="R405">
        <v>50.09</v>
      </c>
      <c r="S405" s="2">
        <f t="shared" si="46"/>
        <v>20.036000000000001</v>
      </c>
      <c r="T405" s="2">
        <f t="shared" si="47"/>
        <v>30.054000000000002</v>
      </c>
      <c r="V405" s="14">
        <v>39910</v>
      </c>
      <c r="W405" s="2">
        <v>14.73</v>
      </c>
      <c r="X405" s="2">
        <f t="shared" si="48"/>
        <v>5.8920000000000003</v>
      </c>
    </row>
    <row r="406" spans="1:24">
      <c r="A406" s="8">
        <v>39912</v>
      </c>
      <c r="B406" s="7">
        <v>13.3</v>
      </c>
      <c r="C406" s="2">
        <f t="shared" si="42"/>
        <v>2.66</v>
      </c>
      <c r="E406" s="11">
        <v>39910</v>
      </c>
      <c r="F406" s="10">
        <v>10.7</v>
      </c>
      <c r="G406" s="2">
        <f t="shared" si="43"/>
        <v>1.07</v>
      </c>
      <c r="I406" s="14">
        <v>39909</v>
      </c>
      <c r="J406" s="2">
        <v>89.03</v>
      </c>
      <c r="K406" s="2">
        <f t="shared" si="44"/>
        <v>17.806000000000001</v>
      </c>
      <c r="M406" s="14">
        <v>39909</v>
      </c>
      <c r="N406">
        <v>9.4499999999999993</v>
      </c>
      <c r="O406" s="2">
        <f t="shared" si="45"/>
        <v>0.94499999999999995</v>
      </c>
      <c r="Q406" s="14">
        <v>39911</v>
      </c>
      <c r="R406">
        <v>50.08</v>
      </c>
      <c r="S406" s="2">
        <f t="shared" si="46"/>
        <v>20.032</v>
      </c>
      <c r="T406" s="2">
        <f t="shared" si="47"/>
        <v>30.047999999999998</v>
      </c>
      <c r="V406" s="14">
        <v>39909</v>
      </c>
      <c r="W406" s="2">
        <v>14.85</v>
      </c>
      <c r="X406" s="2">
        <f t="shared" si="48"/>
        <v>5.94</v>
      </c>
    </row>
    <row r="407" spans="1:24">
      <c r="A407" s="8">
        <v>39911</v>
      </c>
      <c r="B407" s="7">
        <v>13</v>
      </c>
      <c r="C407" s="2">
        <f t="shared" si="42"/>
        <v>2.6</v>
      </c>
      <c r="E407" s="11">
        <v>39909</v>
      </c>
      <c r="F407" s="10">
        <v>10.71</v>
      </c>
      <c r="G407" s="2">
        <f t="shared" si="43"/>
        <v>1.0710000000000002</v>
      </c>
      <c r="I407" s="14">
        <v>39906</v>
      </c>
      <c r="J407" s="2">
        <v>88.95</v>
      </c>
      <c r="K407" s="2">
        <f t="shared" si="44"/>
        <v>17.790000000000003</v>
      </c>
      <c r="M407" s="14">
        <v>39906</v>
      </c>
      <c r="N407">
        <v>9.44</v>
      </c>
      <c r="O407" s="2">
        <f t="shared" si="45"/>
        <v>0.94399999999999995</v>
      </c>
      <c r="Q407" s="14">
        <v>39910</v>
      </c>
      <c r="R407">
        <v>50.08</v>
      </c>
      <c r="S407" s="2">
        <f t="shared" si="46"/>
        <v>20.032</v>
      </c>
      <c r="T407" s="2">
        <f t="shared" si="47"/>
        <v>30.047999999999998</v>
      </c>
      <c r="V407" s="14">
        <v>39906</v>
      </c>
      <c r="W407" s="2">
        <v>14.94</v>
      </c>
      <c r="X407" s="2">
        <f t="shared" si="48"/>
        <v>5.976</v>
      </c>
    </row>
    <row r="408" spans="1:24">
      <c r="A408" s="8">
        <v>39910</v>
      </c>
      <c r="B408" s="7">
        <v>13.32</v>
      </c>
      <c r="C408" s="2">
        <f t="shared" si="42"/>
        <v>2.6640000000000001</v>
      </c>
      <c r="E408" s="11">
        <v>39906</v>
      </c>
      <c r="F408" s="10">
        <v>10.76</v>
      </c>
      <c r="G408" s="2">
        <f t="shared" si="43"/>
        <v>1.0760000000000001</v>
      </c>
      <c r="I408" s="14">
        <v>39905</v>
      </c>
      <c r="J408" s="2">
        <v>89.71</v>
      </c>
      <c r="K408" s="2">
        <f t="shared" si="44"/>
        <v>17.942</v>
      </c>
      <c r="M408" s="14">
        <v>39905</v>
      </c>
      <c r="N408">
        <v>9.39</v>
      </c>
      <c r="O408" s="2">
        <f t="shared" si="45"/>
        <v>0.93900000000000006</v>
      </c>
      <c r="Q408" s="14">
        <v>39909</v>
      </c>
      <c r="R408">
        <v>50.07</v>
      </c>
      <c r="S408" s="2">
        <f t="shared" si="46"/>
        <v>20.028000000000002</v>
      </c>
      <c r="T408" s="2">
        <f t="shared" si="47"/>
        <v>30.041999999999998</v>
      </c>
      <c r="V408" s="14">
        <v>39905</v>
      </c>
      <c r="W408" s="2">
        <v>14.88</v>
      </c>
      <c r="X408" s="2">
        <f t="shared" si="48"/>
        <v>5.9520000000000008</v>
      </c>
    </row>
    <row r="409" spans="1:24">
      <c r="A409" s="8">
        <v>39909</v>
      </c>
      <c r="B409" s="7">
        <v>13.66</v>
      </c>
      <c r="C409" s="2">
        <f t="shared" si="42"/>
        <v>2.7320000000000002</v>
      </c>
      <c r="E409" s="11">
        <v>39905</v>
      </c>
      <c r="F409" s="10">
        <v>10.58</v>
      </c>
      <c r="G409" s="2">
        <f t="shared" si="43"/>
        <v>1.0580000000000001</v>
      </c>
      <c r="I409" s="14">
        <v>39904</v>
      </c>
      <c r="J409" s="2">
        <v>89.69</v>
      </c>
      <c r="K409" s="2">
        <f t="shared" si="44"/>
        <v>17.937999999999999</v>
      </c>
      <c r="M409" s="14">
        <v>39904</v>
      </c>
      <c r="N409">
        <v>9.26</v>
      </c>
      <c r="O409" s="2">
        <f t="shared" si="45"/>
        <v>0.92600000000000005</v>
      </c>
      <c r="Q409" s="14">
        <v>39906</v>
      </c>
      <c r="R409">
        <v>50.06</v>
      </c>
      <c r="S409" s="2">
        <f t="shared" si="46"/>
        <v>20.024000000000001</v>
      </c>
      <c r="T409" s="2">
        <f t="shared" si="47"/>
        <v>30.036000000000001</v>
      </c>
      <c r="V409" s="14">
        <v>39904</v>
      </c>
      <c r="W409" s="2">
        <v>14.5</v>
      </c>
      <c r="X409" s="2">
        <f t="shared" si="48"/>
        <v>5.8000000000000007</v>
      </c>
    </row>
    <row r="410" spans="1:24">
      <c r="A410" s="8">
        <v>39906</v>
      </c>
      <c r="B410" s="7">
        <v>13.65</v>
      </c>
      <c r="C410" s="2">
        <f t="shared" si="42"/>
        <v>2.7300000000000004</v>
      </c>
      <c r="E410" s="11">
        <v>39904</v>
      </c>
      <c r="F410" s="10">
        <v>10.48</v>
      </c>
      <c r="G410" s="2">
        <f t="shared" si="43"/>
        <v>1.048</v>
      </c>
      <c r="I410" s="14">
        <v>39903</v>
      </c>
      <c r="J410" s="2">
        <v>89.66</v>
      </c>
      <c r="K410" s="2">
        <f t="shared" si="44"/>
        <v>17.931999999999999</v>
      </c>
      <c r="M410" s="14">
        <v>39903</v>
      </c>
      <c r="N410">
        <v>9.2200000000000006</v>
      </c>
      <c r="O410" s="2">
        <f t="shared" si="45"/>
        <v>0.92200000000000015</v>
      </c>
      <c r="Q410" s="14">
        <v>39905</v>
      </c>
      <c r="R410">
        <v>50.06</v>
      </c>
      <c r="S410" s="2">
        <f t="shared" si="46"/>
        <v>20.024000000000001</v>
      </c>
      <c r="T410" s="2">
        <f t="shared" si="47"/>
        <v>30.036000000000001</v>
      </c>
      <c r="V410" s="14">
        <v>39903</v>
      </c>
      <c r="W410" s="2">
        <v>14.23</v>
      </c>
      <c r="X410" s="2">
        <f t="shared" si="48"/>
        <v>5.6920000000000002</v>
      </c>
    </row>
    <row r="411" spans="1:24">
      <c r="A411" s="8">
        <v>39905</v>
      </c>
      <c r="B411" s="7">
        <v>13.34</v>
      </c>
      <c r="C411" s="2">
        <f t="shared" si="42"/>
        <v>2.6680000000000001</v>
      </c>
      <c r="E411" s="11">
        <v>39903</v>
      </c>
      <c r="F411" s="10">
        <v>10.45</v>
      </c>
      <c r="G411" s="2">
        <f t="shared" si="43"/>
        <v>1.0449999999999999</v>
      </c>
      <c r="I411" s="14">
        <v>39902</v>
      </c>
      <c r="J411" s="2">
        <v>89.92</v>
      </c>
      <c r="K411" s="2">
        <f t="shared" si="44"/>
        <v>17.984000000000002</v>
      </c>
      <c r="M411" s="14">
        <v>39902</v>
      </c>
      <c r="N411">
        <v>9.24</v>
      </c>
      <c r="O411" s="2">
        <f t="shared" si="45"/>
        <v>0.92400000000000004</v>
      </c>
      <c r="Q411" s="14">
        <v>39904</v>
      </c>
      <c r="R411">
        <v>50.06</v>
      </c>
      <c r="S411" s="2">
        <f t="shared" si="46"/>
        <v>20.024000000000001</v>
      </c>
      <c r="T411" s="2">
        <f t="shared" si="47"/>
        <v>30.036000000000001</v>
      </c>
      <c r="V411" s="14">
        <v>39902</v>
      </c>
      <c r="W411" s="2">
        <v>14.12</v>
      </c>
      <c r="X411" s="2">
        <f t="shared" si="48"/>
        <v>5.6479999999999997</v>
      </c>
    </row>
    <row r="412" spans="1:24">
      <c r="A412" s="8">
        <v>39904</v>
      </c>
      <c r="B412" s="7">
        <v>12.87</v>
      </c>
      <c r="C412" s="2">
        <f t="shared" si="42"/>
        <v>2.5739999999999998</v>
      </c>
      <c r="E412" s="11">
        <v>39902</v>
      </c>
      <c r="F412" s="10">
        <v>10.61</v>
      </c>
      <c r="G412" s="2">
        <f t="shared" si="43"/>
        <v>1.0609999999999999</v>
      </c>
      <c r="I412" s="14">
        <v>39899</v>
      </c>
      <c r="J412" s="2">
        <v>89.45</v>
      </c>
      <c r="K412" s="2">
        <f t="shared" si="44"/>
        <v>17.89</v>
      </c>
      <c r="M412" s="14">
        <v>39899</v>
      </c>
      <c r="N412">
        <v>9.25</v>
      </c>
      <c r="O412" s="2">
        <f t="shared" si="45"/>
        <v>0.92500000000000004</v>
      </c>
      <c r="Q412" s="14">
        <v>39903</v>
      </c>
      <c r="R412">
        <v>50.05</v>
      </c>
      <c r="S412" s="2">
        <f t="shared" si="46"/>
        <v>20.02</v>
      </c>
      <c r="T412" s="2">
        <f t="shared" si="47"/>
        <v>30.029999999999998</v>
      </c>
      <c r="V412" s="14">
        <v>39899</v>
      </c>
      <c r="W412" s="2">
        <v>14.54</v>
      </c>
      <c r="X412" s="2">
        <f t="shared" si="48"/>
        <v>5.8159999999999998</v>
      </c>
    </row>
    <row r="413" spans="1:24">
      <c r="A413" s="8">
        <v>39903</v>
      </c>
      <c r="B413" s="7">
        <v>12.76</v>
      </c>
      <c r="C413" s="2">
        <f t="shared" si="42"/>
        <v>2.552</v>
      </c>
      <c r="E413" s="11">
        <v>39899</v>
      </c>
      <c r="F413" s="10">
        <v>10.59</v>
      </c>
      <c r="G413" s="2">
        <f t="shared" si="43"/>
        <v>1.0589999999999999</v>
      </c>
      <c r="I413" s="14">
        <v>39898</v>
      </c>
      <c r="J413" s="2">
        <v>89.35</v>
      </c>
      <c r="K413" s="2">
        <f t="shared" si="44"/>
        <v>17.87</v>
      </c>
      <c r="M413" s="14">
        <v>39898</v>
      </c>
      <c r="N413">
        <v>9.15</v>
      </c>
      <c r="O413" s="2">
        <f t="shared" si="45"/>
        <v>0.91500000000000004</v>
      </c>
      <c r="Q413" s="14">
        <v>39902</v>
      </c>
      <c r="R413">
        <v>50.05</v>
      </c>
      <c r="S413" s="2">
        <f t="shared" si="46"/>
        <v>20.02</v>
      </c>
      <c r="T413" s="2">
        <f t="shared" si="47"/>
        <v>30.029999999999998</v>
      </c>
      <c r="V413" s="14">
        <v>39898</v>
      </c>
      <c r="W413" s="2">
        <v>14.56</v>
      </c>
      <c r="X413" s="2">
        <f t="shared" si="48"/>
        <v>5.8240000000000007</v>
      </c>
    </row>
    <row r="414" spans="1:24">
      <c r="A414" s="8">
        <v>39902</v>
      </c>
      <c r="B414" s="7">
        <v>12.9</v>
      </c>
      <c r="C414" s="2">
        <f t="shared" si="42"/>
        <v>2.58</v>
      </c>
      <c r="E414" s="11">
        <v>39898</v>
      </c>
      <c r="F414" s="10">
        <v>10.56</v>
      </c>
      <c r="G414" s="2">
        <f t="shared" si="43"/>
        <v>1.056</v>
      </c>
      <c r="I414" s="14">
        <v>39897</v>
      </c>
      <c r="J414" s="2">
        <v>89.35</v>
      </c>
      <c r="K414" s="2">
        <f t="shared" si="44"/>
        <v>17.87</v>
      </c>
      <c r="M414" s="14">
        <v>39897</v>
      </c>
      <c r="N414">
        <v>9.1199999999999992</v>
      </c>
      <c r="O414" s="2">
        <f t="shared" si="45"/>
        <v>0.91199999999999992</v>
      </c>
      <c r="Q414" s="14">
        <v>39899</v>
      </c>
      <c r="R414">
        <v>50.03</v>
      </c>
      <c r="S414" s="2">
        <f t="shared" si="46"/>
        <v>20.012</v>
      </c>
      <c r="T414" s="2">
        <f t="shared" si="47"/>
        <v>30.018000000000001</v>
      </c>
      <c r="V414" s="14">
        <v>39897</v>
      </c>
      <c r="W414" s="2">
        <v>14.35</v>
      </c>
      <c r="X414" s="2">
        <f t="shared" si="48"/>
        <v>5.74</v>
      </c>
    </row>
    <row r="415" spans="1:24">
      <c r="A415" s="8">
        <v>39899</v>
      </c>
      <c r="B415" s="7">
        <v>13.23</v>
      </c>
      <c r="C415" s="2">
        <f t="shared" si="42"/>
        <v>2.6460000000000004</v>
      </c>
      <c r="E415" s="11">
        <v>39897</v>
      </c>
      <c r="F415" s="10">
        <v>10.55</v>
      </c>
      <c r="G415" s="2">
        <f t="shared" si="43"/>
        <v>1.0550000000000002</v>
      </c>
      <c r="I415" s="14">
        <v>39896</v>
      </c>
      <c r="J415" s="2">
        <v>89.5</v>
      </c>
      <c r="K415" s="2">
        <f t="shared" si="44"/>
        <v>17.900000000000002</v>
      </c>
      <c r="M415" s="14">
        <v>39896</v>
      </c>
      <c r="N415">
        <v>9.1</v>
      </c>
      <c r="O415" s="2">
        <f t="shared" si="45"/>
        <v>0.91</v>
      </c>
      <c r="Q415" s="14">
        <v>39898</v>
      </c>
      <c r="R415">
        <v>50.02</v>
      </c>
      <c r="S415" s="2">
        <f t="shared" si="46"/>
        <v>20.008000000000003</v>
      </c>
      <c r="T415" s="2">
        <f t="shared" si="47"/>
        <v>30.012</v>
      </c>
      <c r="V415" s="14">
        <v>39896</v>
      </c>
      <c r="W415" s="2">
        <v>14.28</v>
      </c>
      <c r="X415" s="2">
        <f t="shared" si="48"/>
        <v>5.7119999999999997</v>
      </c>
    </row>
    <row r="416" spans="1:24">
      <c r="A416" s="8">
        <v>39898</v>
      </c>
      <c r="B416" s="7">
        <v>13.02</v>
      </c>
      <c r="C416" s="2">
        <f t="shared" si="42"/>
        <v>2.6040000000000001</v>
      </c>
      <c r="E416" s="11">
        <v>39896</v>
      </c>
      <c r="F416" s="10">
        <v>10.57</v>
      </c>
      <c r="G416" s="2">
        <f t="shared" si="43"/>
        <v>1.0570000000000002</v>
      </c>
      <c r="I416" s="14">
        <v>39895</v>
      </c>
      <c r="J416" s="2">
        <v>89.49</v>
      </c>
      <c r="K416" s="2">
        <f t="shared" si="44"/>
        <v>17.898</v>
      </c>
      <c r="M416" s="14">
        <v>39895</v>
      </c>
      <c r="N416">
        <v>8.98</v>
      </c>
      <c r="O416" s="2">
        <f t="shared" si="45"/>
        <v>0.89800000000000013</v>
      </c>
      <c r="Q416" s="14">
        <v>39897</v>
      </c>
      <c r="R416">
        <v>50.02</v>
      </c>
      <c r="S416" s="2">
        <f t="shared" si="46"/>
        <v>20.008000000000003</v>
      </c>
      <c r="T416" s="2">
        <f t="shared" si="47"/>
        <v>30.012</v>
      </c>
      <c r="V416" s="14">
        <v>39895</v>
      </c>
      <c r="W416" s="2">
        <v>14.33</v>
      </c>
      <c r="X416" s="2">
        <f t="shared" si="48"/>
        <v>5.7320000000000002</v>
      </c>
    </row>
    <row r="417" spans="1:24">
      <c r="A417" s="8">
        <v>39897</v>
      </c>
      <c r="B417" s="7">
        <v>12.94</v>
      </c>
      <c r="C417" s="2">
        <f t="shared" si="42"/>
        <v>2.5880000000000001</v>
      </c>
      <c r="E417" s="11">
        <v>39895</v>
      </c>
      <c r="F417" s="10">
        <v>10.57</v>
      </c>
      <c r="G417" s="2">
        <f t="shared" si="43"/>
        <v>1.0570000000000002</v>
      </c>
      <c r="I417" s="14">
        <v>39892</v>
      </c>
      <c r="J417" s="2">
        <v>89.27</v>
      </c>
      <c r="K417" s="2">
        <f t="shared" si="44"/>
        <v>17.853999999999999</v>
      </c>
      <c r="M417" s="14">
        <v>39892</v>
      </c>
      <c r="N417">
        <v>8.94</v>
      </c>
      <c r="O417" s="2">
        <f t="shared" si="45"/>
        <v>0.89400000000000002</v>
      </c>
      <c r="Q417" s="14">
        <v>39896</v>
      </c>
      <c r="R417">
        <v>50.02</v>
      </c>
      <c r="S417" s="2">
        <f t="shared" si="46"/>
        <v>20.008000000000003</v>
      </c>
      <c r="T417" s="2">
        <f t="shared" si="47"/>
        <v>30.012</v>
      </c>
      <c r="V417" s="14">
        <v>39892</v>
      </c>
      <c r="W417" s="2">
        <v>13.64</v>
      </c>
      <c r="X417" s="2">
        <f t="shared" si="48"/>
        <v>5.4560000000000004</v>
      </c>
    </row>
    <row r="418" spans="1:24">
      <c r="A418" s="8">
        <v>39896</v>
      </c>
      <c r="B418" s="7">
        <v>13.1</v>
      </c>
      <c r="C418" s="2">
        <f t="shared" si="42"/>
        <v>2.62</v>
      </c>
      <c r="E418" s="11">
        <v>39892</v>
      </c>
      <c r="F418" s="10">
        <v>10.55</v>
      </c>
      <c r="G418" s="2">
        <f t="shared" si="43"/>
        <v>1.0550000000000002</v>
      </c>
      <c r="I418" s="14">
        <v>39891</v>
      </c>
      <c r="J418" s="2">
        <v>89.06</v>
      </c>
      <c r="K418" s="2">
        <f t="shared" si="44"/>
        <v>17.812000000000001</v>
      </c>
      <c r="M418" s="14">
        <v>39891</v>
      </c>
      <c r="N418">
        <v>8.92</v>
      </c>
      <c r="O418" s="2">
        <f t="shared" si="45"/>
        <v>0.89200000000000002</v>
      </c>
      <c r="Q418" s="14">
        <v>39895</v>
      </c>
      <c r="R418">
        <v>50.02</v>
      </c>
      <c r="S418" s="2">
        <f t="shared" si="46"/>
        <v>20.008000000000003</v>
      </c>
      <c r="T418" s="2">
        <f t="shared" si="47"/>
        <v>30.012</v>
      </c>
      <c r="V418" s="14">
        <v>39891</v>
      </c>
      <c r="W418" s="2">
        <v>13.7</v>
      </c>
      <c r="X418" s="2">
        <f t="shared" si="48"/>
        <v>5.48</v>
      </c>
    </row>
    <row r="419" spans="1:24">
      <c r="A419" s="8">
        <v>39895</v>
      </c>
      <c r="B419" s="7">
        <v>12.73</v>
      </c>
      <c r="C419" s="2">
        <f t="shared" si="42"/>
        <v>2.5460000000000003</v>
      </c>
      <c r="E419" s="11">
        <v>39891</v>
      </c>
      <c r="F419" s="10">
        <v>10.54</v>
      </c>
      <c r="G419" s="2">
        <f t="shared" si="43"/>
        <v>1.054</v>
      </c>
      <c r="I419" s="14">
        <v>39890</v>
      </c>
      <c r="J419" s="2">
        <v>89.16</v>
      </c>
      <c r="K419" s="2">
        <f t="shared" si="44"/>
        <v>17.832000000000001</v>
      </c>
      <c r="M419" s="14">
        <v>39890</v>
      </c>
      <c r="N419">
        <v>8.89</v>
      </c>
      <c r="O419" s="2">
        <f t="shared" si="45"/>
        <v>0.88900000000000012</v>
      </c>
      <c r="Q419" s="14">
        <v>39892</v>
      </c>
      <c r="R419">
        <v>49.99</v>
      </c>
      <c r="S419" s="2">
        <f t="shared" si="46"/>
        <v>19.996000000000002</v>
      </c>
      <c r="T419" s="2">
        <f t="shared" si="47"/>
        <v>29.994</v>
      </c>
      <c r="V419" s="14">
        <v>39890</v>
      </c>
      <c r="W419" s="2">
        <v>14.09</v>
      </c>
      <c r="X419" s="2">
        <f t="shared" si="48"/>
        <v>5.6360000000000001</v>
      </c>
    </row>
    <row r="420" spans="1:24">
      <c r="A420" s="8">
        <v>39892</v>
      </c>
      <c r="B420" s="7">
        <v>12.51</v>
      </c>
      <c r="C420" s="2">
        <f t="shared" si="42"/>
        <v>2.5020000000000002</v>
      </c>
      <c r="E420" s="11">
        <v>39890</v>
      </c>
      <c r="F420" s="10">
        <v>10.54</v>
      </c>
      <c r="G420" s="2">
        <f t="shared" si="43"/>
        <v>1.054</v>
      </c>
      <c r="I420" s="14">
        <v>39889</v>
      </c>
      <c r="J420" s="2">
        <v>89.07</v>
      </c>
      <c r="K420" s="2">
        <f t="shared" si="44"/>
        <v>17.814</v>
      </c>
      <c r="M420" s="14">
        <v>39889</v>
      </c>
      <c r="N420">
        <v>8.85</v>
      </c>
      <c r="O420" s="2">
        <f t="shared" si="45"/>
        <v>0.88500000000000001</v>
      </c>
      <c r="Q420" s="14">
        <v>39891</v>
      </c>
      <c r="R420">
        <v>49.99</v>
      </c>
      <c r="S420" s="2">
        <f t="shared" si="46"/>
        <v>19.996000000000002</v>
      </c>
      <c r="T420" s="2">
        <f t="shared" si="47"/>
        <v>29.994</v>
      </c>
      <c r="V420" s="14">
        <v>39889</v>
      </c>
      <c r="W420" s="2">
        <v>14.06</v>
      </c>
      <c r="X420" s="2">
        <f t="shared" si="48"/>
        <v>5.6240000000000006</v>
      </c>
    </row>
    <row r="421" spans="1:24">
      <c r="A421" s="8">
        <v>39891</v>
      </c>
      <c r="B421" s="7">
        <v>12.44</v>
      </c>
      <c r="C421" s="2">
        <f t="shared" si="42"/>
        <v>2.488</v>
      </c>
      <c r="E421" s="11">
        <v>39889</v>
      </c>
      <c r="F421" s="10">
        <v>10.55</v>
      </c>
      <c r="G421" s="2">
        <f t="shared" si="43"/>
        <v>1.0550000000000002</v>
      </c>
      <c r="I421" s="14">
        <v>39888</v>
      </c>
      <c r="J421" s="2">
        <v>89.24</v>
      </c>
      <c r="K421" s="2">
        <f t="shared" si="44"/>
        <v>17.847999999999999</v>
      </c>
      <c r="M421" s="14">
        <v>39888</v>
      </c>
      <c r="N421">
        <v>8.84</v>
      </c>
      <c r="O421" s="2">
        <f t="shared" si="45"/>
        <v>0.88400000000000001</v>
      </c>
      <c r="Q421" s="14">
        <v>39890</v>
      </c>
      <c r="R421">
        <v>49.98</v>
      </c>
      <c r="S421" s="2">
        <f t="shared" si="46"/>
        <v>19.992000000000001</v>
      </c>
      <c r="T421" s="2">
        <f t="shared" si="47"/>
        <v>29.987999999999996</v>
      </c>
      <c r="V421" s="14">
        <v>39888</v>
      </c>
      <c r="W421" s="2">
        <v>13.79</v>
      </c>
      <c r="X421" s="2">
        <f t="shared" si="48"/>
        <v>5.516</v>
      </c>
    </row>
    <row r="422" spans="1:24">
      <c r="A422" s="8">
        <v>39890</v>
      </c>
      <c r="B422" s="7">
        <v>12.54</v>
      </c>
      <c r="C422" s="2">
        <f t="shared" si="42"/>
        <v>2.508</v>
      </c>
      <c r="E422" s="11">
        <v>39888</v>
      </c>
      <c r="F422" s="10">
        <v>10.57</v>
      </c>
      <c r="G422" s="2">
        <f t="shared" si="43"/>
        <v>1.0570000000000002</v>
      </c>
      <c r="I422" s="14">
        <v>39885</v>
      </c>
      <c r="J422" s="2">
        <v>89.32</v>
      </c>
      <c r="K422" s="2">
        <f t="shared" si="44"/>
        <v>17.864000000000001</v>
      </c>
      <c r="M422" s="14">
        <v>39885</v>
      </c>
      <c r="N422">
        <v>8.83</v>
      </c>
      <c r="O422" s="2">
        <f t="shared" si="45"/>
        <v>0.88300000000000001</v>
      </c>
      <c r="Q422" s="14">
        <v>39889</v>
      </c>
      <c r="R422">
        <v>49.98</v>
      </c>
      <c r="S422" s="2">
        <f t="shared" si="46"/>
        <v>19.992000000000001</v>
      </c>
      <c r="T422" s="2">
        <f t="shared" si="47"/>
        <v>29.987999999999996</v>
      </c>
      <c r="V422" s="14">
        <v>39885</v>
      </c>
      <c r="W422" s="2">
        <v>13.74</v>
      </c>
      <c r="X422" s="2">
        <f t="shared" si="48"/>
        <v>5.4960000000000004</v>
      </c>
    </row>
    <row r="423" spans="1:24">
      <c r="A423" s="8">
        <v>39889</v>
      </c>
      <c r="B423" s="7">
        <v>12.48</v>
      </c>
      <c r="C423" s="2">
        <f t="shared" si="42"/>
        <v>2.4960000000000004</v>
      </c>
      <c r="E423" s="11">
        <v>39885</v>
      </c>
      <c r="F423" s="10">
        <v>10.6</v>
      </c>
      <c r="G423" s="2">
        <f t="shared" si="43"/>
        <v>1.06</v>
      </c>
      <c r="I423" s="14">
        <v>39884</v>
      </c>
      <c r="J423" s="2">
        <v>89.44</v>
      </c>
      <c r="K423" s="2">
        <f t="shared" si="44"/>
        <v>17.888000000000002</v>
      </c>
      <c r="M423" s="14">
        <v>39884</v>
      </c>
      <c r="N423">
        <v>8.74</v>
      </c>
      <c r="O423" s="2">
        <f t="shared" si="45"/>
        <v>0.87400000000000011</v>
      </c>
      <c r="Q423" s="14">
        <v>39888</v>
      </c>
      <c r="R423">
        <v>49.98</v>
      </c>
      <c r="S423" s="2">
        <f t="shared" si="46"/>
        <v>19.992000000000001</v>
      </c>
      <c r="T423" s="2">
        <f t="shared" si="47"/>
        <v>29.987999999999996</v>
      </c>
      <c r="V423" s="14">
        <v>39884</v>
      </c>
      <c r="W423" s="2">
        <v>13.64</v>
      </c>
      <c r="X423" s="2">
        <f t="shared" si="48"/>
        <v>5.4560000000000004</v>
      </c>
    </row>
    <row r="424" spans="1:24">
      <c r="A424" s="8">
        <v>39888</v>
      </c>
      <c r="B424" s="7">
        <v>12.34</v>
      </c>
      <c r="C424" s="2">
        <f t="shared" si="42"/>
        <v>2.468</v>
      </c>
      <c r="E424" s="11">
        <v>39884</v>
      </c>
      <c r="F424" s="10">
        <v>10.59</v>
      </c>
      <c r="G424" s="2">
        <f t="shared" si="43"/>
        <v>1.0589999999999999</v>
      </c>
      <c r="I424" s="14">
        <v>39883</v>
      </c>
      <c r="J424" s="2">
        <v>89.69</v>
      </c>
      <c r="K424" s="2">
        <f t="shared" si="44"/>
        <v>17.937999999999999</v>
      </c>
      <c r="M424" s="14">
        <v>39883</v>
      </c>
      <c r="N424">
        <v>8.77</v>
      </c>
      <c r="O424" s="2">
        <f t="shared" si="45"/>
        <v>0.877</v>
      </c>
      <c r="Q424" s="14">
        <v>39885</v>
      </c>
      <c r="R424">
        <v>49.96</v>
      </c>
      <c r="S424" s="2">
        <f t="shared" si="46"/>
        <v>19.984000000000002</v>
      </c>
      <c r="T424" s="2">
        <f t="shared" si="47"/>
        <v>29.975999999999999</v>
      </c>
      <c r="V424" s="14">
        <v>39883</v>
      </c>
      <c r="W424" s="2">
        <v>13.4</v>
      </c>
      <c r="X424" s="2">
        <f t="shared" si="48"/>
        <v>5.36</v>
      </c>
    </row>
    <row r="425" spans="1:24">
      <c r="A425" s="8">
        <v>39885</v>
      </c>
      <c r="B425" s="7">
        <v>12.46</v>
      </c>
      <c r="C425" s="2">
        <f t="shared" si="42"/>
        <v>2.4920000000000004</v>
      </c>
      <c r="E425" s="11">
        <v>39883</v>
      </c>
      <c r="F425" s="10">
        <v>10.61</v>
      </c>
      <c r="G425" s="2">
        <f t="shared" si="43"/>
        <v>1.0609999999999999</v>
      </c>
      <c r="I425" s="14">
        <v>39882</v>
      </c>
      <c r="J425" s="2">
        <v>90.05</v>
      </c>
      <c r="K425" s="2">
        <f t="shared" si="44"/>
        <v>18.010000000000002</v>
      </c>
      <c r="M425" s="14">
        <v>39882</v>
      </c>
      <c r="N425">
        <v>8.68</v>
      </c>
      <c r="O425" s="2">
        <f t="shared" si="45"/>
        <v>0.86799999999999999</v>
      </c>
      <c r="Q425" s="14">
        <v>39884</v>
      </c>
      <c r="R425">
        <v>49.95</v>
      </c>
      <c r="S425" s="2">
        <f t="shared" si="46"/>
        <v>19.980000000000004</v>
      </c>
      <c r="T425" s="2">
        <f t="shared" si="47"/>
        <v>29.97</v>
      </c>
      <c r="V425" s="14">
        <v>39882</v>
      </c>
      <c r="W425" s="2">
        <v>13.31</v>
      </c>
      <c r="X425" s="2">
        <f t="shared" si="48"/>
        <v>5.3240000000000007</v>
      </c>
    </row>
    <row r="426" spans="1:24">
      <c r="A426" s="8">
        <v>39884</v>
      </c>
      <c r="B426" s="7">
        <v>11.98</v>
      </c>
      <c r="C426" s="2">
        <f t="shared" si="42"/>
        <v>2.3960000000000004</v>
      </c>
      <c r="E426" s="11">
        <v>39882</v>
      </c>
      <c r="F426" s="10">
        <v>10.64</v>
      </c>
      <c r="G426" s="2">
        <f t="shared" si="43"/>
        <v>1.0640000000000001</v>
      </c>
      <c r="I426" s="14">
        <v>39881</v>
      </c>
      <c r="J426" s="2">
        <v>90.43</v>
      </c>
      <c r="K426" s="2">
        <f t="shared" si="44"/>
        <v>18.086000000000002</v>
      </c>
      <c r="M426" s="14">
        <v>39881</v>
      </c>
      <c r="N426">
        <v>8.7100000000000009</v>
      </c>
      <c r="O426" s="2">
        <f t="shared" si="45"/>
        <v>0.87100000000000011</v>
      </c>
      <c r="Q426" s="14">
        <v>39883</v>
      </c>
      <c r="R426">
        <v>49.95</v>
      </c>
      <c r="S426" s="2">
        <f t="shared" si="46"/>
        <v>19.980000000000004</v>
      </c>
      <c r="T426" s="2">
        <f t="shared" si="47"/>
        <v>29.97</v>
      </c>
      <c r="V426" s="14">
        <v>39881</v>
      </c>
      <c r="W426" s="2">
        <v>12.75</v>
      </c>
      <c r="X426" s="2">
        <f t="shared" si="48"/>
        <v>5.1000000000000005</v>
      </c>
    </row>
    <row r="427" spans="1:24">
      <c r="A427" s="8">
        <v>39883</v>
      </c>
      <c r="B427" s="7">
        <v>12.29</v>
      </c>
      <c r="C427" s="2">
        <f t="shared" si="42"/>
        <v>2.4580000000000002</v>
      </c>
      <c r="E427" s="11">
        <v>39881</v>
      </c>
      <c r="F427" s="10">
        <v>10.65</v>
      </c>
      <c r="G427" s="2">
        <f t="shared" si="43"/>
        <v>1.0650000000000002</v>
      </c>
      <c r="I427" s="14">
        <v>39878</v>
      </c>
      <c r="J427" s="2">
        <v>90.17</v>
      </c>
      <c r="K427" s="2">
        <f t="shared" si="44"/>
        <v>18.034000000000002</v>
      </c>
      <c r="M427" s="14">
        <v>39878</v>
      </c>
      <c r="N427">
        <v>8.7899999999999991</v>
      </c>
      <c r="O427" s="2">
        <f t="shared" si="45"/>
        <v>0.879</v>
      </c>
      <c r="Q427" s="14">
        <v>39882</v>
      </c>
      <c r="R427">
        <v>49.94</v>
      </c>
      <c r="S427" s="2">
        <f t="shared" si="46"/>
        <v>19.975999999999999</v>
      </c>
      <c r="T427" s="2">
        <f t="shared" si="47"/>
        <v>29.963999999999999</v>
      </c>
      <c r="V427" s="14">
        <v>39878</v>
      </c>
      <c r="W427" s="2">
        <v>12.89</v>
      </c>
      <c r="X427" s="2">
        <f t="shared" si="48"/>
        <v>5.1560000000000006</v>
      </c>
    </row>
    <row r="428" spans="1:24">
      <c r="A428" s="8">
        <v>39882</v>
      </c>
      <c r="B428" s="7">
        <v>11.87</v>
      </c>
      <c r="C428" s="2">
        <f t="shared" si="42"/>
        <v>2.3740000000000001</v>
      </c>
      <c r="E428" s="11">
        <v>39878</v>
      </c>
      <c r="F428" s="10">
        <v>10.66</v>
      </c>
      <c r="G428" s="2">
        <f t="shared" si="43"/>
        <v>1.0660000000000001</v>
      </c>
      <c r="I428" s="14">
        <v>39877</v>
      </c>
      <c r="J428" s="2">
        <v>89.91</v>
      </c>
      <c r="K428" s="2">
        <f t="shared" si="44"/>
        <v>17.981999999999999</v>
      </c>
      <c r="M428" s="14">
        <v>39877</v>
      </c>
      <c r="N428">
        <v>8.86</v>
      </c>
      <c r="O428" s="2">
        <f t="shared" si="45"/>
        <v>0.88600000000000001</v>
      </c>
      <c r="Q428" s="14">
        <v>39881</v>
      </c>
      <c r="R428">
        <v>49.94</v>
      </c>
      <c r="S428" s="2">
        <f t="shared" si="46"/>
        <v>19.975999999999999</v>
      </c>
      <c r="T428" s="2">
        <f t="shared" si="47"/>
        <v>29.963999999999999</v>
      </c>
      <c r="V428" s="14">
        <v>39877</v>
      </c>
      <c r="W428" s="2">
        <v>13.06</v>
      </c>
      <c r="X428" s="2">
        <f t="shared" si="48"/>
        <v>5.2240000000000002</v>
      </c>
    </row>
    <row r="429" spans="1:24">
      <c r="A429" s="8">
        <v>39881</v>
      </c>
      <c r="B429" s="7">
        <v>11.8</v>
      </c>
      <c r="C429" s="2">
        <f t="shared" si="42"/>
        <v>2.3600000000000003</v>
      </c>
      <c r="E429" s="11">
        <v>39877</v>
      </c>
      <c r="F429" s="10">
        <v>10.63</v>
      </c>
      <c r="G429" s="2">
        <f t="shared" si="43"/>
        <v>1.0630000000000002</v>
      </c>
      <c r="I429" s="14">
        <v>39876</v>
      </c>
      <c r="J429" s="2">
        <v>90.33</v>
      </c>
      <c r="K429" s="2">
        <f t="shared" si="44"/>
        <v>18.065999999999999</v>
      </c>
      <c r="M429" s="14">
        <v>39876</v>
      </c>
      <c r="N429">
        <v>8.8800000000000008</v>
      </c>
      <c r="O429" s="2">
        <f t="shared" si="45"/>
        <v>0.88800000000000012</v>
      </c>
      <c r="Q429" s="14">
        <v>39878</v>
      </c>
      <c r="R429">
        <v>49.93</v>
      </c>
      <c r="S429" s="2">
        <f t="shared" si="46"/>
        <v>19.972000000000001</v>
      </c>
      <c r="T429" s="2">
        <f t="shared" si="47"/>
        <v>29.957999999999998</v>
      </c>
      <c r="V429" s="14">
        <v>39876</v>
      </c>
      <c r="W429" s="2">
        <v>13.46</v>
      </c>
      <c r="X429" s="2">
        <f t="shared" si="48"/>
        <v>5.3840000000000003</v>
      </c>
    </row>
    <row r="430" spans="1:24">
      <c r="A430" s="8">
        <v>39878</v>
      </c>
      <c r="B430" s="7">
        <v>11.82</v>
      </c>
      <c r="C430" s="2">
        <f t="shared" si="42"/>
        <v>2.3640000000000003</v>
      </c>
      <c r="E430" s="11">
        <v>39876</v>
      </c>
      <c r="F430" s="10">
        <v>10.63</v>
      </c>
      <c r="G430" s="2">
        <f t="shared" si="43"/>
        <v>1.0630000000000002</v>
      </c>
      <c r="I430" s="14">
        <v>39875</v>
      </c>
      <c r="J430" s="2">
        <v>90.39</v>
      </c>
      <c r="K430" s="2">
        <f t="shared" si="44"/>
        <v>18.077999999999999</v>
      </c>
      <c r="M430" s="14">
        <v>39875</v>
      </c>
      <c r="N430">
        <v>8.84</v>
      </c>
      <c r="O430" s="2">
        <f t="shared" si="45"/>
        <v>0.88400000000000001</v>
      </c>
      <c r="Q430" s="14">
        <v>39877</v>
      </c>
      <c r="R430">
        <v>49.92</v>
      </c>
      <c r="S430" s="2">
        <f t="shared" si="46"/>
        <v>19.968000000000004</v>
      </c>
      <c r="T430" s="2">
        <f t="shared" si="47"/>
        <v>29.951999999999998</v>
      </c>
      <c r="V430" s="14">
        <v>39875</v>
      </c>
      <c r="W430" s="2">
        <v>13.13</v>
      </c>
      <c r="X430" s="2">
        <f t="shared" si="48"/>
        <v>5.2520000000000007</v>
      </c>
    </row>
    <row r="431" spans="1:24">
      <c r="A431" s="8">
        <v>39877</v>
      </c>
      <c r="B431" s="7">
        <v>12.19</v>
      </c>
      <c r="C431" s="2">
        <f t="shared" si="42"/>
        <v>2.4380000000000002</v>
      </c>
      <c r="E431" s="11">
        <v>39875</v>
      </c>
      <c r="F431" s="10">
        <v>10.64</v>
      </c>
      <c r="G431" s="2">
        <f t="shared" si="43"/>
        <v>1.0640000000000001</v>
      </c>
      <c r="I431" s="14">
        <v>39874</v>
      </c>
      <c r="J431" s="2">
        <v>89.95</v>
      </c>
      <c r="K431" s="2">
        <f t="shared" si="44"/>
        <v>17.990000000000002</v>
      </c>
      <c r="M431" s="14">
        <v>39874</v>
      </c>
      <c r="N431">
        <v>9.01</v>
      </c>
      <c r="O431" s="2">
        <f t="shared" si="45"/>
        <v>0.90100000000000002</v>
      </c>
      <c r="Q431" s="14">
        <v>39876</v>
      </c>
      <c r="R431">
        <v>49.92</v>
      </c>
      <c r="S431" s="2">
        <f t="shared" si="46"/>
        <v>19.968000000000004</v>
      </c>
      <c r="T431" s="2">
        <f t="shared" si="47"/>
        <v>29.951999999999998</v>
      </c>
      <c r="V431" s="14">
        <v>39874</v>
      </c>
      <c r="W431" s="2">
        <v>13.26</v>
      </c>
      <c r="X431" s="2">
        <f t="shared" si="48"/>
        <v>5.3040000000000003</v>
      </c>
    </row>
    <row r="432" spans="1:24">
      <c r="A432" s="8">
        <v>39876</v>
      </c>
      <c r="B432" s="7">
        <v>12.04</v>
      </c>
      <c r="C432" s="2">
        <f t="shared" si="42"/>
        <v>2.4079999999999999</v>
      </c>
      <c r="E432" s="11">
        <v>39874</v>
      </c>
      <c r="F432" s="10">
        <v>10.62</v>
      </c>
      <c r="G432" s="2">
        <f t="shared" si="43"/>
        <v>1.0620000000000001</v>
      </c>
      <c r="I432" s="14">
        <v>39871</v>
      </c>
      <c r="J432" s="2">
        <v>89.77</v>
      </c>
      <c r="K432" s="2">
        <f t="shared" si="44"/>
        <v>17.954000000000001</v>
      </c>
      <c r="M432" s="14">
        <v>39871</v>
      </c>
      <c r="N432">
        <v>9.1</v>
      </c>
      <c r="O432" s="2">
        <f t="shared" si="45"/>
        <v>0.91</v>
      </c>
      <c r="Q432" s="14">
        <v>39875</v>
      </c>
      <c r="R432">
        <v>49.91</v>
      </c>
      <c r="S432" s="2">
        <f t="shared" si="46"/>
        <v>19.963999999999999</v>
      </c>
      <c r="T432" s="2">
        <f t="shared" si="47"/>
        <v>29.945999999999998</v>
      </c>
      <c r="V432" s="14">
        <v>39871</v>
      </c>
      <c r="W432" s="2">
        <v>13.83</v>
      </c>
      <c r="X432" s="2">
        <f t="shared" si="48"/>
        <v>5.532</v>
      </c>
    </row>
    <row r="433" spans="1:24">
      <c r="A433" s="8">
        <v>39875</v>
      </c>
      <c r="B433" s="7">
        <v>11.9</v>
      </c>
      <c r="C433" s="2">
        <f t="shared" si="42"/>
        <v>2.3800000000000003</v>
      </c>
      <c r="E433" s="11">
        <v>39871</v>
      </c>
      <c r="F433" s="10">
        <v>10.59</v>
      </c>
      <c r="G433" s="2">
        <f t="shared" si="43"/>
        <v>1.0589999999999999</v>
      </c>
      <c r="I433" s="14">
        <v>39870</v>
      </c>
      <c r="J433" s="2">
        <v>90.3</v>
      </c>
      <c r="K433" s="2">
        <f t="shared" si="44"/>
        <v>18.059999999999999</v>
      </c>
      <c r="M433" s="14">
        <v>39870</v>
      </c>
      <c r="N433">
        <v>9.09</v>
      </c>
      <c r="O433" s="2">
        <f t="shared" si="45"/>
        <v>0.90900000000000003</v>
      </c>
      <c r="Q433" s="14">
        <v>39874</v>
      </c>
      <c r="R433">
        <v>49.9</v>
      </c>
      <c r="S433" s="2">
        <f t="shared" si="46"/>
        <v>19.96</v>
      </c>
      <c r="T433" s="2">
        <f t="shared" si="47"/>
        <v>29.939999999999998</v>
      </c>
      <c r="V433" s="14">
        <v>39870</v>
      </c>
      <c r="W433" s="2">
        <v>14.01</v>
      </c>
      <c r="X433" s="2">
        <f t="shared" si="48"/>
        <v>5.6040000000000001</v>
      </c>
    </row>
    <row r="434" spans="1:24">
      <c r="A434" s="8">
        <v>39874</v>
      </c>
      <c r="B434" s="7">
        <v>12.25</v>
      </c>
      <c r="C434" s="2">
        <f t="shared" si="42"/>
        <v>2.4500000000000002</v>
      </c>
      <c r="E434" s="11">
        <v>39870</v>
      </c>
      <c r="F434" s="10">
        <v>10.61</v>
      </c>
      <c r="G434" s="2">
        <f t="shared" si="43"/>
        <v>1.0609999999999999</v>
      </c>
      <c r="I434" s="14">
        <v>39869</v>
      </c>
      <c r="J434" s="2">
        <v>90.25</v>
      </c>
      <c r="K434" s="2">
        <f t="shared" si="44"/>
        <v>18.05</v>
      </c>
      <c r="M434" s="14">
        <v>39869</v>
      </c>
      <c r="N434">
        <v>9.1199999999999992</v>
      </c>
      <c r="O434" s="2">
        <f t="shared" si="45"/>
        <v>0.91199999999999992</v>
      </c>
      <c r="Q434" s="14">
        <v>39871</v>
      </c>
      <c r="R434">
        <v>49.89</v>
      </c>
      <c r="S434" s="2">
        <f t="shared" si="46"/>
        <v>19.956000000000003</v>
      </c>
      <c r="T434" s="2">
        <f t="shared" si="47"/>
        <v>29.933999999999997</v>
      </c>
      <c r="V434" s="14">
        <v>39869</v>
      </c>
      <c r="W434" s="2">
        <v>14.07</v>
      </c>
      <c r="X434" s="2">
        <f t="shared" si="48"/>
        <v>5.6280000000000001</v>
      </c>
    </row>
    <row r="435" spans="1:24">
      <c r="A435" s="8">
        <v>39871</v>
      </c>
      <c r="B435" s="7">
        <v>12.47</v>
      </c>
      <c r="C435" s="2">
        <f t="shared" si="42"/>
        <v>2.4940000000000002</v>
      </c>
      <c r="E435" s="11">
        <v>39869</v>
      </c>
      <c r="F435" s="10">
        <v>10.61</v>
      </c>
      <c r="G435" s="2">
        <f t="shared" si="43"/>
        <v>1.0609999999999999</v>
      </c>
      <c r="I435" s="14">
        <v>39868</v>
      </c>
      <c r="J435" s="2">
        <v>90.13</v>
      </c>
      <c r="K435" s="2">
        <f t="shared" si="44"/>
        <v>18.026</v>
      </c>
      <c r="M435" s="14">
        <v>39868</v>
      </c>
      <c r="N435">
        <v>9</v>
      </c>
      <c r="O435" s="2">
        <f t="shared" si="45"/>
        <v>0.9</v>
      </c>
      <c r="Q435" s="14">
        <v>39870</v>
      </c>
      <c r="R435">
        <v>49.89</v>
      </c>
      <c r="S435" s="2">
        <f t="shared" si="46"/>
        <v>19.956000000000003</v>
      </c>
      <c r="T435" s="2">
        <f t="shared" si="47"/>
        <v>29.933999999999997</v>
      </c>
      <c r="V435" s="14">
        <v>39868</v>
      </c>
      <c r="W435" s="2">
        <v>14.08</v>
      </c>
      <c r="X435" s="2">
        <f t="shared" si="48"/>
        <v>5.6320000000000006</v>
      </c>
    </row>
    <row r="436" spans="1:24">
      <c r="A436" s="8">
        <v>39870</v>
      </c>
      <c r="B436" s="7">
        <v>12.49</v>
      </c>
      <c r="C436" s="2">
        <f t="shared" si="42"/>
        <v>2.4980000000000002</v>
      </c>
      <c r="E436" s="11">
        <v>39868</v>
      </c>
      <c r="F436" s="10">
        <v>10.6</v>
      </c>
      <c r="G436" s="2">
        <f t="shared" si="43"/>
        <v>1.06</v>
      </c>
      <c r="I436" s="14">
        <v>39867</v>
      </c>
      <c r="J436" s="2">
        <v>90.27</v>
      </c>
      <c r="K436" s="2">
        <f t="shared" si="44"/>
        <v>18.053999999999998</v>
      </c>
      <c r="M436" s="14">
        <v>39867</v>
      </c>
      <c r="N436">
        <v>9.16</v>
      </c>
      <c r="O436" s="2">
        <f t="shared" si="45"/>
        <v>0.91600000000000004</v>
      </c>
      <c r="Q436" s="14">
        <v>39869</v>
      </c>
      <c r="R436">
        <v>49.88</v>
      </c>
      <c r="S436" s="2">
        <f t="shared" si="46"/>
        <v>19.952000000000002</v>
      </c>
      <c r="T436" s="2">
        <f t="shared" si="47"/>
        <v>29.928000000000001</v>
      </c>
      <c r="V436" s="14">
        <v>39867</v>
      </c>
      <c r="W436" s="2">
        <v>13.9</v>
      </c>
      <c r="X436" s="2">
        <f t="shared" si="48"/>
        <v>5.5600000000000005</v>
      </c>
    </row>
    <row r="437" spans="1:24">
      <c r="A437" s="8">
        <v>39869</v>
      </c>
      <c r="B437" s="7">
        <v>12.54</v>
      </c>
      <c r="C437" s="2">
        <f t="shared" si="42"/>
        <v>2.508</v>
      </c>
      <c r="E437" s="11">
        <v>39867</v>
      </c>
      <c r="F437" s="10">
        <v>10.64</v>
      </c>
      <c r="G437" s="2">
        <f t="shared" si="43"/>
        <v>1.0640000000000001</v>
      </c>
      <c r="I437" s="14">
        <v>39864</v>
      </c>
      <c r="J437" s="2">
        <v>90.07</v>
      </c>
      <c r="K437" s="2">
        <f t="shared" si="44"/>
        <v>18.013999999999999</v>
      </c>
      <c r="M437" s="14">
        <v>39864</v>
      </c>
      <c r="N437">
        <v>9.2100000000000009</v>
      </c>
      <c r="O437" s="2">
        <f t="shared" si="45"/>
        <v>0.92100000000000015</v>
      </c>
      <c r="Q437" s="14">
        <v>39868</v>
      </c>
      <c r="R437">
        <v>49.88</v>
      </c>
      <c r="S437" s="2">
        <f t="shared" si="46"/>
        <v>19.952000000000002</v>
      </c>
      <c r="T437" s="2">
        <f t="shared" si="47"/>
        <v>29.928000000000001</v>
      </c>
      <c r="V437" s="14">
        <v>39864</v>
      </c>
      <c r="W437" s="2">
        <v>14.32</v>
      </c>
      <c r="X437" s="2">
        <f t="shared" si="48"/>
        <v>5.7280000000000006</v>
      </c>
    </row>
    <row r="438" spans="1:24">
      <c r="A438" s="8">
        <v>39868</v>
      </c>
      <c r="B438" s="7">
        <v>12.28</v>
      </c>
      <c r="C438" s="2">
        <f t="shared" si="42"/>
        <v>2.456</v>
      </c>
      <c r="E438" s="11">
        <v>39864</v>
      </c>
      <c r="F438" s="10">
        <v>10.62</v>
      </c>
      <c r="G438" s="2">
        <f t="shared" si="43"/>
        <v>1.0620000000000001</v>
      </c>
      <c r="I438" s="14">
        <v>39863</v>
      </c>
      <c r="J438" s="2">
        <v>90.4</v>
      </c>
      <c r="K438" s="2">
        <f t="shared" si="44"/>
        <v>18.080000000000002</v>
      </c>
      <c r="M438" s="14">
        <v>39863</v>
      </c>
      <c r="N438">
        <v>9.31</v>
      </c>
      <c r="O438" s="2">
        <f t="shared" si="45"/>
        <v>0.93100000000000005</v>
      </c>
      <c r="Q438" s="14">
        <v>39867</v>
      </c>
      <c r="R438">
        <v>49.88</v>
      </c>
      <c r="S438" s="2">
        <f t="shared" si="46"/>
        <v>19.952000000000002</v>
      </c>
      <c r="T438" s="2">
        <f t="shared" si="47"/>
        <v>29.928000000000001</v>
      </c>
      <c r="V438" s="14">
        <v>39863</v>
      </c>
      <c r="W438" s="2">
        <v>14.55</v>
      </c>
      <c r="X438" s="2">
        <f t="shared" si="48"/>
        <v>5.82</v>
      </c>
    </row>
    <row r="439" spans="1:24">
      <c r="A439" s="8">
        <v>39867</v>
      </c>
      <c r="B439" s="7">
        <v>12.71</v>
      </c>
      <c r="C439" s="2">
        <f t="shared" si="42"/>
        <v>2.5420000000000003</v>
      </c>
      <c r="E439" s="11">
        <v>39863</v>
      </c>
      <c r="F439" s="10">
        <v>10.68</v>
      </c>
      <c r="G439" s="2">
        <f t="shared" si="43"/>
        <v>1.0680000000000001</v>
      </c>
      <c r="I439" s="14">
        <v>39862</v>
      </c>
      <c r="J439" s="2">
        <v>90.56</v>
      </c>
      <c r="K439" s="2">
        <f t="shared" si="44"/>
        <v>18.112000000000002</v>
      </c>
      <c r="M439" s="14">
        <v>39862</v>
      </c>
      <c r="N439">
        <v>9.33</v>
      </c>
      <c r="O439" s="2">
        <f t="shared" si="45"/>
        <v>0.93300000000000005</v>
      </c>
      <c r="Q439" s="14">
        <v>39864</v>
      </c>
      <c r="R439">
        <v>49.86</v>
      </c>
      <c r="S439" s="2">
        <f t="shared" si="46"/>
        <v>19.944000000000003</v>
      </c>
      <c r="T439" s="2">
        <f t="shared" si="47"/>
        <v>29.915999999999997</v>
      </c>
      <c r="V439" s="14">
        <v>39862</v>
      </c>
      <c r="W439" s="2">
        <v>14.76</v>
      </c>
      <c r="X439" s="2">
        <f t="shared" si="48"/>
        <v>5.9039999999999999</v>
      </c>
    </row>
    <row r="440" spans="1:24">
      <c r="A440" s="8">
        <v>39864</v>
      </c>
      <c r="B440" s="7">
        <v>12.94</v>
      </c>
      <c r="C440" s="2">
        <f t="shared" si="42"/>
        <v>2.5880000000000001</v>
      </c>
      <c r="E440" s="11">
        <v>39862</v>
      </c>
      <c r="F440" s="10">
        <v>10.68</v>
      </c>
      <c r="G440" s="2">
        <f t="shared" si="43"/>
        <v>1.0680000000000001</v>
      </c>
      <c r="I440" s="14">
        <v>39861</v>
      </c>
      <c r="J440" s="2">
        <v>90.34</v>
      </c>
      <c r="K440" s="2">
        <f t="shared" si="44"/>
        <v>18.068000000000001</v>
      </c>
      <c r="M440" s="14">
        <v>39861</v>
      </c>
      <c r="N440">
        <v>9.4600000000000009</v>
      </c>
      <c r="O440" s="2">
        <f t="shared" si="45"/>
        <v>0.94600000000000017</v>
      </c>
      <c r="Q440" s="14">
        <v>39863</v>
      </c>
      <c r="R440">
        <v>49.85</v>
      </c>
      <c r="S440" s="2">
        <f t="shared" si="46"/>
        <v>19.940000000000001</v>
      </c>
      <c r="T440" s="2">
        <f t="shared" si="47"/>
        <v>29.91</v>
      </c>
      <c r="V440" s="14">
        <v>39861</v>
      </c>
      <c r="W440" s="2">
        <v>14.8</v>
      </c>
      <c r="X440" s="2">
        <f t="shared" si="48"/>
        <v>5.9200000000000008</v>
      </c>
    </row>
    <row r="441" spans="1:24">
      <c r="A441" s="8">
        <v>39863</v>
      </c>
      <c r="B441" s="7">
        <v>13.19</v>
      </c>
      <c r="C441" s="2">
        <f t="shared" si="42"/>
        <v>2.6379999999999999</v>
      </c>
      <c r="E441" s="11">
        <v>39861</v>
      </c>
      <c r="F441" s="10">
        <v>10.63</v>
      </c>
      <c r="G441" s="2">
        <f t="shared" si="43"/>
        <v>1.0630000000000002</v>
      </c>
      <c r="I441" s="14">
        <v>39860</v>
      </c>
      <c r="J441" s="2">
        <v>90.18</v>
      </c>
      <c r="K441" s="2">
        <f t="shared" si="44"/>
        <v>18.036000000000001</v>
      </c>
      <c r="M441" s="14">
        <v>39860</v>
      </c>
      <c r="N441">
        <v>9.51</v>
      </c>
      <c r="O441" s="2">
        <f t="shared" si="45"/>
        <v>0.95100000000000007</v>
      </c>
      <c r="Q441" s="14">
        <v>39862</v>
      </c>
      <c r="R441">
        <v>49.85</v>
      </c>
      <c r="S441" s="2">
        <f t="shared" si="46"/>
        <v>19.940000000000001</v>
      </c>
      <c r="T441" s="2">
        <f t="shared" si="47"/>
        <v>29.91</v>
      </c>
      <c r="V441" s="14">
        <v>39860</v>
      </c>
      <c r="W441" s="2">
        <v>15.17</v>
      </c>
      <c r="X441" s="2">
        <f t="shared" si="48"/>
        <v>6.0680000000000005</v>
      </c>
    </row>
    <row r="442" spans="1:24">
      <c r="A442" s="8">
        <v>39862</v>
      </c>
      <c r="B442" s="7">
        <v>13.18</v>
      </c>
      <c r="C442" s="2">
        <f t="shared" si="42"/>
        <v>2.6360000000000001</v>
      </c>
      <c r="E442" s="11">
        <v>39860</v>
      </c>
      <c r="F442" s="10">
        <v>10.58</v>
      </c>
      <c r="G442" s="2">
        <f t="shared" si="43"/>
        <v>1.0580000000000001</v>
      </c>
      <c r="I442" s="14">
        <v>39857</v>
      </c>
      <c r="J442" s="2">
        <v>90.29</v>
      </c>
      <c r="K442" s="2">
        <f t="shared" si="44"/>
        <v>18.058000000000003</v>
      </c>
      <c r="M442" s="14">
        <v>39857</v>
      </c>
      <c r="N442">
        <v>9.59</v>
      </c>
      <c r="O442" s="2">
        <f t="shared" si="45"/>
        <v>0.95900000000000007</v>
      </c>
      <c r="Q442" s="14">
        <v>39861</v>
      </c>
      <c r="R442">
        <v>49.84</v>
      </c>
      <c r="S442" s="2">
        <f t="shared" si="46"/>
        <v>19.936000000000003</v>
      </c>
      <c r="T442" s="2">
        <f t="shared" si="47"/>
        <v>29.904</v>
      </c>
      <c r="V442" s="14">
        <v>39857</v>
      </c>
      <c r="W442" s="2">
        <v>15.15</v>
      </c>
      <c r="X442" s="2">
        <f t="shared" si="48"/>
        <v>6.0600000000000005</v>
      </c>
    </row>
    <row r="443" spans="1:24">
      <c r="A443" s="8">
        <v>39861</v>
      </c>
      <c r="B443" s="7">
        <v>13.51</v>
      </c>
      <c r="C443" s="2">
        <f t="shared" si="42"/>
        <v>2.702</v>
      </c>
      <c r="E443" s="11">
        <v>39857</v>
      </c>
      <c r="F443" s="10">
        <v>10.59</v>
      </c>
      <c r="G443" s="2">
        <f t="shared" si="43"/>
        <v>1.0589999999999999</v>
      </c>
      <c r="I443" s="14">
        <v>39856</v>
      </c>
      <c r="J443" s="2">
        <v>89.95</v>
      </c>
      <c r="K443" s="2">
        <f t="shared" si="44"/>
        <v>17.990000000000002</v>
      </c>
      <c r="M443" s="14">
        <v>39856</v>
      </c>
      <c r="N443">
        <v>9.58</v>
      </c>
      <c r="O443" s="2">
        <f t="shared" si="45"/>
        <v>0.95800000000000007</v>
      </c>
      <c r="Q443" s="14">
        <v>39860</v>
      </c>
      <c r="R443">
        <v>49.83</v>
      </c>
      <c r="S443" s="2">
        <f t="shared" si="46"/>
        <v>19.932000000000002</v>
      </c>
      <c r="T443" s="2">
        <f t="shared" si="47"/>
        <v>29.897999999999996</v>
      </c>
      <c r="V443" s="14">
        <v>39856</v>
      </c>
      <c r="W443" s="2">
        <v>15.32</v>
      </c>
      <c r="X443" s="2">
        <f t="shared" si="48"/>
        <v>6.1280000000000001</v>
      </c>
    </row>
    <row r="444" spans="1:24">
      <c r="A444" s="8">
        <v>39860</v>
      </c>
      <c r="B444" s="7">
        <v>13.7</v>
      </c>
      <c r="C444" s="2">
        <f t="shared" si="42"/>
        <v>2.74</v>
      </c>
      <c r="E444" s="11">
        <v>39856</v>
      </c>
      <c r="F444" s="10">
        <v>10.57</v>
      </c>
      <c r="G444" s="2">
        <f t="shared" si="43"/>
        <v>1.0570000000000002</v>
      </c>
      <c r="I444" s="14">
        <v>39855</v>
      </c>
      <c r="J444" s="2">
        <v>89.68</v>
      </c>
      <c r="K444" s="2">
        <f t="shared" si="44"/>
        <v>17.936000000000003</v>
      </c>
      <c r="M444" s="14">
        <v>39855</v>
      </c>
      <c r="N444">
        <v>9.56</v>
      </c>
      <c r="O444" s="2">
        <f t="shared" si="45"/>
        <v>0.95600000000000007</v>
      </c>
      <c r="Q444" s="14">
        <v>39857</v>
      </c>
      <c r="R444">
        <v>49.82</v>
      </c>
      <c r="S444" s="2">
        <f t="shared" si="46"/>
        <v>19.928000000000001</v>
      </c>
      <c r="T444" s="2">
        <f t="shared" si="47"/>
        <v>29.891999999999999</v>
      </c>
      <c r="V444" s="14">
        <v>39855</v>
      </c>
      <c r="W444" s="2">
        <v>15.3</v>
      </c>
      <c r="X444" s="2">
        <f t="shared" si="48"/>
        <v>6.120000000000001</v>
      </c>
    </row>
    <row r="445" spans="1:24">
      <c r="A445" s="8">
        <v>39857</v>
      </c>
      <c r="B445" s="7">
        <v>13.72</v>
      </c>
      <c r="C445" s="2">
        <f t="shared" si="42"/>
        <v>2.7440000000000002</v>
      </c>
      <c r="E445" s="11">
        <v>39855</v>
      </c>
      <c r="F445" s="10">
        <v>10.53</v>
      </c>
      <c r="G445" s="2">
        <f t="shared" si="43"/>
        <v>1.0529999999999999</v>
      </c>
      <c r="I445" s="14">
        <v>39854</v>
      </c>
      <c r="J445" s="2">
        <v>89.66</v>
      </c>
      <c r="K445" s="2">
        <f t="shared" si="44"/>
        <v>17.931999999999999</v>
      </c>
      <c r="M445" s="14">
        <v>39854</v>
      </c>
      <c r="N445">
        <v>9.65</v>
      </c>
      <c r="O445" s="2">
        <f t="shared" si="45"/>
        <v>0.96500000000000008</v>
      </c>
      <c r="Q445" s="14">
        <v>39856</v>
      </c>
      <c r="R445">
        <v>49.82</v>
      </c>
      <c r="S445" s="2">
        <f t="shared" si="46"/>
        <v>19.928000000000001</v>
      </c>
      <c r="T445" s="2">
        <f t="shared" si="47"/>
        <v>29.891999999999999</v>
      </c>
      <c r="V445" s="14">
        <v>39854</v>
      </c>
      <c r="W445" s="2">
        <v>15.16</v>
      </c>
      <c r="X445" s="2">
        <f t="shared" si="48"/>
        <v>6.0640000000000001</v>
      </c>
    </row>
    <row r="446" spans="1:24">
      <c r="A446" s="8">
        <v>39856</v>
      </c>
      <c r="B446" s="7">
        <v>13.59</v>
      </c>
      <c r="C446" s="2">
        <f t="shared" si="42"/>
        <v>2.718</v>
      </c>
      <c r="E446" s="11">
        <v>39854</v>
      </c>
      <c r="F446" s="10">
        <v>10.55</v>
      </c>
      <c r="G446" s="2">
        <f t="shared" si="43"/>
        <v>1.0550000000000002</v>
      </c>
      <c r="I446" s="14">
        <v>39853</v>
      </c>
      <c r="J446" s="2">
        <v>89.56</v>
      </c>
      <c r="K446" s="2">
        <f t="shared" si="44"/>
        <v>17.912000000000003</v>
      </c>
      <c r="M446" s="14">
        <v>39853</v>
      </c>
      <c r="N446">
        <v>9.65</v>
      </c>
      <c r="O446" s="2">
        <f t="shared" si="45"/>
        <v>0.96500000000000008</v>
      </c>
      <c r="Q446" s="14">
        <v>39855</v>
      </c>
      <c r="R446">
        <v>49.81</v>
      </c>
      <c r="S446" s="2">
        <f t="shared" si="46"/>
        <v>19.924000000000003</v>
      </c>
      <c r="T446" s="2">
        <f t="shared" si="47"/>
        <v>29.885999999999999</v>
      </c>
      <c r="V446" s="14">
        <v>39853</v>
      </c>
      <c r="W446" s="2">
        <v>15.67</v>
      </c>
      <c r="X446" s="2">
        <f t="shared" si="48"/>
        <v>6.2680000000000007</v>
      </c>
    </row>
    <row r="447" spans="1:24">
      <c r="A447" s="8">
        <v>39855</v>
      </c>
      <c r="B447" s="7">
        <v>13.54</v>
      </c>
      <c r="C447" s="2">
        <f t="shared" si="42"/>
        <v>2.7080000000000002</v>
      </c>
      <c r="E447" s="11">
        <v>39853</v>
      </c>
      <c r="F447" s="10">
        <v>10.62</v>
      </c>
      <c r="G447" s="2">
        <f t="shared" si="43"/>
        <v>1.0620000000000001</v>
      </c>
      <c r="I447" s="14">
        <v>39850</v>
      </c>
      <c r="J447" s="2">
        <v>89.52</v>
      </c>
      <c r="K447" s="2">
        <f t="shared" si="44"/>
        <v>17.904</v>
      </c>
      <c r="M447" s="14">
        <v>39850</v>
      </c>
      <c r="N447">
        <v>9.6300000000000008</v>
      </c>
      <c r="O447" s="2">
        <f t="shared" si="45"/>
        <v>0.96300000000000008</v>
      </c>
      <c r="Q447" s="14">
        <v>39854</v>
      </c>
      <c r="R447">
        <v>49.82</v>
      </c>
      <c r="S447" s="2">
        <f t="shared" si="46"/>
        <v>19.928000000000001</v>
      </c>
      <c r="T447" s="2">
        <f t="shared" si="47"/>
        <v>29.891999999999999</v>
      </c>
      <c r="V447" s="14">
        <v>39850</v>
      </c>
      <c r="W447" s="2">
        <v>15.82</v>
      </c>
      <c r="X447" s="2">
        <f t="shared" si="48"/>
        <v>6.3280000000000003</v>
      </c>
    </row>
    <row r="448" spans="1:24">
      <c r="A448" s="8">
        <v>39854</v>
      </c>
      <c r="B448" s="7">
        <v>13.96</v>
      </c>
      <c r="C448" s="2">
        <f t="shared" si="42"/>
        <v>2.7920000000000003</v>
      </c>
      <c r="E448" s="11">
        <v>39850</v>
      </c>
      <c r="F448" s="10">
        <v>10.62</v>
      </c>
      <c r="G448" s="2">
        <f t="shared" si="43"/>
        <v>1.0620000000000001</v>
      </c>
      <c r="I448" s="14">
        <v>39849</v>
      </c>
      <c r="J448" s="2">
        <v>89.42</v>
      </c>
      <c r="K448" s="2">
        <f t="shared" si="44"/>
        <v>17.884</v>
      </c>
      <c r="M448" s="14">
        <v>39849</v>
      </c>
      <c r="N448">
        <v>9.57</v>
      </c>
      <c r="O448" s="2">
        <f t="shared" si="45"/>
        <v>0.95700000000000007</v>
      </c>
      <c r="Q448" s="14">
        <v>39853</v>
      </c>
      <c r="R448">
        <v>49.82</v>
      </c>
      <c r="S448" s="2">
        <f t="shared" si="46"/>
        <v>19.928000000000001</v>
      </c>
      <c r="T448" s="2">
        <f t="shared" si="47"/>
        <v>29.891999999999999</v>
      </c>
      <c r="V448" s="14">
        <v>39849</v>
      </c>
      <c r="W448" s="2">
        <v>15.51</v>
      </c>
      <c r="X448" s="2">
        <f t="shared" si="48"/>
        <v>6.2040000000000006</v>
      </c>
    </row>
    <row r="449" spans="1:24">
      <c r="A449" s="8">
        <v>39853</v>
      </c>
      <c r="B449" s="7">
        <v>14.05</v>
      </c>
      <c r="C449" s="2">
        <f t="shared" si="42"/>
        <v>2.8100000000000005</v>
      </c>
      <c r="E449" s="11">
        <v>39849</v>
      </c>
      <c r="F449" s="10">
        <v>10.6</v>
      </c>
      <c r="G449" s="2">
        <f t="shared" si="43"/>
        <v>1.06</v>
      </c>
      <c r="I449" s="14">
        <v>39848</v>
      </c>
      <c r="J449" s="2">
        <v>89.44</v>
      </c>
      <c r="K449" s="2">
        <f t="shared" si="44"/>
        <v>17.888000000000002</v>
      </c>
      <c r="M449" s="14">
        <v>39848</v>
      </c>
      <c r="N449">
        <v>9.5399999999999991</v>
      </c>
      <c r="O449" s="2">
        <f t="shared" si="45"/>
        <v>0.95399999999999996</v>
      </c>
      <c r="Q449" s="14">
        <v>39850</v>
      </c>
      <c r="R449">
        <v>49.8</v>
      </c>
      <c r="S449" s="2">
        <f t="shared" si="46"/>
        <v>19.920000000000002</v>
      </c>
      <c r="T449" s="2">
        <f t="shared" si="47"/>
        <v>29.879999999999995</v>
      </c>
      <c r="V449" s="14">
        <v>39848</v>
      </c>
      <c r="W449" s="2">
        <v>15.37</v>
      </c>
      <c r="X449" s="2">
        <f t="shared" si="48"/>
        <v>6.1479999999999997</v>
      </c>
    </row>
    <row r="450" spans="1:24">
      <c r="A450" s="8">
        <v>39850</v>
      </c>
      <c r="B450" s="7">
        <v>13.83</v>
      </c>
      <c r="C450" s="2">
        <f t="shared" si="42"/>
        <v>2.766</v>
      </c>
      <c r="E450" s="11">
        <v>39848</v>
      </c>
      <c r="F450" s="10">
        <v>10.61</v>
      </c>
      <c r="G450" s="2">
        <f t="shared" si="43"/>
        <v>1.0609999999999999</v>
      </c>
      <c r="I450" s="14">
        <v>39847</v>
      </c>
      <c r="J450" s="2">
        <v>89.48</v>
      </c>
      <c r="K450" s="2">
        <f t="shared" si="44"/>
        <v>17.896000000000001</v>
      </c>
      <c r="M450" s="14">
        <v>39847</v>
      </c>
      <c r="N450">
        <v>9.52</v>
      </c>
      <c r="O450" s="2">
        <f t="shared" si="45"/>
        <v>0.95199999999999996</v>
      </c>
      <c r="Q450" s="14">
        <v>39849</v>
      </c>
      <c r="R450">
        <v>49.79</v>
      </c>
      <c r="S450" s="2">
        <f t="shared" si="46"/>
        <v>19.916</v>
      </c>
      <c r="T450" s="2">
        <f t="shared" si="47"/>
        <v>29.873999999999999</v>
      </c>
      <c r="V450" s="14">
        <v>39847</v>
      </c>
      <c r="W450" s="2">
        <v>15.18</v>
      </c>
      <c r="X450" s="2">
        <f t="shared" si="48"/>
        <v>6.0720000000000001</v>
      </c>
    </row>
    <row r="451" spans="1:24">
      <c r="A451" s="8">
        <v>39849</v>
      </c>
      <c r="B451" s="7">
        <v>13.53</v>
      </c>
      <c r="C451" s="2">
        <f t="shared" si="42"/>
        <v>2.706</v>
      </c>
      <c r="E451" s="11">
        <v>39847</v>
      </c>
      <c r="F451" s="10">
        <v>10.64</v>
      </c>
      <c r="G451" s="2">
        <f t="shared" si="43"/>
        <v>1.0640000000000001</v>
      </c>
      <c r="I451" s="14">
        <v>39846</v>
      </c>
      <c r="J451" s="2">
        <v>89.39</v>
      </c>
      <c r="K451" s="2">
        <f t="shared" si="44"/>
        <v>17.878</v>
      </c>
      <c r="M451" s="14">
        <v>39846</v>
      </c>
      <c r="N451">
        <v>9.5</v>
      </c>
      <c r="O451" s="2">
        <f t="shared" si="45"/>
        <v>0.95000000000000007</v>
      </c>
      <c r="Q451" s="14">
        <v>39848</v>
      </c>
      <c r="R451">
        <v>49.78</v>
      </c>
      <c r="S451" s="2">
        <f t="shared" si="46"/>
        <v>19.912000000000003</v>
      </c>
      <c r="T451" s="2">
        <f t="shared" si="47"/>
        <v>29.867999999999999</v>
      </c>
      <c r="V451" s="14">
        <v>39846</v>
      </c>
      <c r="W451" s="2">
        <v>15.1</v>
      </c>
      <c r="X451" s="2">
        <f t="shared" si="48"/>
        <v>6.04</v>
      </c>
    </row>
    <row r="452" spans="1:24">
      <c r="A452" s="8">
        <v>39848</v>
      </c>
      <c r="B452" s="7">
        <v>13.38</v>
      </c>
      <c r="C452" s="2">
        <f t="shared" si="42"/>
        <v>2.6760000000000002</v>
      </c>
      <c r="E452" s="11">
        <v>39846</v>
      </c>
      <c r="F452" s="10">
        <v>10.63</v>
      </c>
      <c r="G452" s="2">
        <f t="shared" si="43"/>
        <v>1.0630000000000002</v>
      </c>
      <c r="I452" s="14">
        <v>39843</v>
      </c>
      <c r="J452" s="2">
        <v>89.22</v>
      </c>
      <c r="K452" s="2">
        <f t="shared" si="44"/>
        <v>17.844000000000001</v>
      </c>
      <c r="M452" s="14">
        <v>39843</v>
      </c>
      <c r="N452">
        <v>9.57</v>
      </c>
      <c r="O452" s="2">
        <f t="shared" si="45"/>
        <v>0.95700000000000007</v>
      </c>
      <c r="Q452" s="14">
        <v>39847</v>
      </c>
      <c r="R452">
        <v>49.77</v>
      </c>
      <c r="S452" s="2">
        <f t="shared" si="46"/>
        <v>19.908000000000001</v>
      </c>
      <c r="T452" s="2">
        <f t="shared" si="47"/>
        <v>29.862000000000002</v>
      </c>
      <c r="V452" s="14">
        <v>39843</v>
      </c>
      <c r="W452" s="2">
        <v>15.27</v>
      </c>
      <c r="X452" s="2">
        <f t="shared" si="48"/>
        <v>6.1080000000000005</v>
      </c>
    </row>
    <row r="453" spans="1:24">
      <c r="A453" s="8">
        <v>39847</v>
      </c>
      <c r="B453" s="7">
        <v>13.03</v>
      </c>
      <c r="C453" s="2">
        <f t="shared" ref="C453:C516" si="49">+B453*$C$2</f>
        <v>2.6059999999999999</v>
      </c>
      <c r="E453" s="11">
        <v>39843</v>
      </c>
      <c r="F453" s="10">
        <v>10.53</v>
      </c>
      <c r="G453" s="2">
        <f t="shared" ref="G453:G516" si="50">+F453*$G$2</f>
        <v>1.0529999999999999</v>
      </c>
      <c r="I453" s="14">
        <v>39842</v>
      </c>
      <c r="J453" s="2">
        <v>89.08</v>
      </c>
      <c r="K453" s="2">
        <f t="shared" ref="K453:K516" si="51">+J453*$K$2</f>
        <v>17.815999999999999</v>
      </c>
      <c r="M453" s="14">
        <v>39842</v>
      </c>
      <c r="N453">
        <v>9.6</v>
      </c>
      <c r="O453" s="2">
        <f t="shared" ref="O453:O516" si="52">+N453*$O$2</f>
        <v>0.96</v>
      </c>
      <c r="Q453" s="14">
        <v>39846</v>
      </c>
      <c r="R453">
        <v>49.78</v>
      </c>
      <c r="S453" s="2">
        <f t="shared" ref="S453:S516" si="53">+R453*$S$2</f>
        <v>19.912000000000003</v>
      </c>
      <c r="T453" s="2">
        <f t="shared" ref="T453:T516" si="54">+R453*$T$2</f>
        <v>29.867999999999999</v>
      </c>
      <c r="V453" s="14">
        <v>39842</v>
      </c>
      <c r="W453" s="2">
        <v>15.31</v>
      </c>
      <c r="X453" s="2">
        <f t="shared" ref="X453:X516" si="55">+W453*$X$2</f>
        <v>6.1240000000000006</v>
      </c>
    </row>
    <row r="454" spans="1:24">
      <c r="A454" s="8">
        <v>39846</v>
      </c>
      <c r="B454" s="7">
        <v>13.19</v>
      </c>
      <c r="C454" s="2">
        <f t="shared" si="49"/>
        <v>2.6379999999999999</v>
      </c>
      <c r="E454" s="11">
        <v>39842</v>
      </c>
      <c r="F454" s="10">
        <v>10.45</v>
      </c>
      <c r="G454" s="2">
        <f t="shared" si="50"/>
        <v>1.0449999999999999</v>
      </c>
      <c r="I454" s="14">
        <v>39841</v>
      </c>
      <c r="J454" s="2">
        <v>89.03</v>
      </c>
      <c r="K454" s="2">
        <f t="shared" si="51"/>
        <v>17.806000000000001</v>
      </c>
      <c r="M454" s="14">
        <v>39841</v>
      </c>
      <c r="N454">
        <v>9.5500000000000007</v>
      </c>
      <c r="O454" s="2">
        <f t="shared" si="52"/>
        <v>0.95500000000000007</v>
      </c>
      <c r="Q454" s="14">
        <v>39843</v>
      </c>
      <c r="R454">
        <v>49.76</v>
      </c>
      <c r="S454" s="2">
        <f t="shared" si="53"/>
        <v>19.904</v>
      </c>
      <c r="T454" s="2">
        <f t="shared" si="54"/>
        <v>29.855999999999998</v>
      </c>
      <c r="V454" s="14">
        <v>39841</v>
      </c>
      <c r="W454" s="2">
        <v>15.51</v>
      </c>
      <c r="X454" s="2">
        <f t="shared" si="55"/>
        <v>6.2040000000000006</v>
      </c>
    </row>
    <row r="455" spans="1:24">
      <c r="A455" s="8">
        <v>39843</v>
      </c>
      <c r="B455" s="7">
        <v>13.57</v>
      </c>
      <c r="C455" s="2">
        <f t="shared" si="49"/>
        <v>2.7140000000000004</v>
      </c>
      <c r="E455" s="11">
        <v>39841</v>
      </c>
      <c r="F455" s="10">
        <v>10.46</v>
      </c>
      <c r="G455" s="2">
        <f t="shared" si="50"/>
        <v>1.046</v>
      </c>
      <c r="I455" s="14">
        <v>39840</v>
      </c>
      <c r="J455" s="2">
        <v>89.04</v>
      </c>
      <c r="K455" s="2">
        <f t="shared" si="51"/>
        <v>17.808000000000003</v>
      </c>
      <c r="M455" s="14">
        <v>39840</v>
      </c>
      <c r="N455">
        <v>9.49</v>
      </c>
      <c r="O455" s="2">
        <f t="shared" si="52"/>
        <v>0.94900000000000007</v>
      </c>
      <c r="Q455" s="14">
        <v>39842</v>
      </c>
      <c r="R455">
        <v>49.75</v>
      </c>
      <c r="S455" s="2">
        <f t="shared" si="53"/>
        <v>19.900000000000002</v>
      </c>
      <c r="T455" s="2">
        <f t="shared" si="54"/>
        <v>29.849999999999998</v>
      </c>
      <c r="V455" s="14">
        <v>39840</v>
      </c>
      <c r="W455" s="2">
        <v>15.13</v>
      </c>
      <c r="X455" s="2">
        <f t="shared" si="55"/>
        <v>6.0520000000000005</v>
      </c>
    </row>
    <row r="456" spans="1:24">
      <c r="A456" s="8">
        <v>39842</v>
      </c>
      <c r="B456" s="7">
        <v>13.57</v>
      </c>
      <c r="C456" s="2">
        <f t="shared" si="49"/>
        <v>2.7140000000000004</v>
      </c>
      <c r="E456" s="11">
        <v>39840</v>
      </c>
      <c r="F456" s="10">
        <v>10.55</v>
      </c>
      <c r="G456" s="2">
        <f t="shared" si="50"/>
        <v>1.0550000000000002</v>
      </c>
      <c r="I456" s="14">
        <v>39839</v>
      </c>
      <c r="J456" s="2">
        <v>89.45</v>
      </c>
      <c r="K456" s="2">
        <f t="shared" si="51"/>
        <v>17.89</v>
      </c>
      <c r="M456" s="14">
        <v>39839</v>
      </c>
      <c r="N456">
        <v>9.5</v>
      </c>
      <c r="O456" s="2">
        <f t="shared" si="52"/>
        <v>0.95000000000000007</v>
      </c>
      <c r="Q456" s="14">
        <v>39841</v>
      </c>
      <c r="R456">
        <v>49.75</v>
      </c>
      <c r="S456" s="2">
        <f t="shared" si="53"/>
        <v>19.900000000000002</v>
      </c>
      <c r="T456" s="2">
        <f t="shared" si="54"/>
        <v>29.849999999999998</v>
      </c>
      <c r="V456" s="14">
        <v>39839</v>
      </c>
      <c r="W456" s="2">
        <v>14.96</v>
      </c>
      <c r="X456" s="2">
        <f t="shared" si="55"/>
        <v>5.9840000000000009</v>
      </c>
    </row>
    <row r="457" spans="1:24">
      <c r="A457" s="8">
        <v>39841</v>
      </c>
      <c r="B457" s="7">
        <v>13.46</v>
      </c>
      <c r="C457" s="2">
        <f t="shared" si="49"/>
        <v>2.6920000000000002</v>
      </c>
      <c r="E457" s="11">
        <v>39839</v>
      </c>
      <c r="F457" s="10">
        <v>10.59</v>
      </c>
      <c r="G457" s="2">
        <f t="shared" si="50"/>
        <v>1.0589999999999999</v>
      </c>
      <c r="I457" s="14">
        <v>39836</v>
      </c>
      <c r="J457" s="2">
        <v>89.39</v>
      </c>
      <c r="K457" s="2">
        <f t="shared" si="51"/>
        <v>17.878</v>
      </c>
      <c r="M457" s="14">
        <v>39836</v>
      </c>
      <c r="N457">
        <v>9.5299999999999994</v>
      </c>
      <c r="O457" s="2">
        <f t="shared" si="52"/>
        <v>0.95299999999999996</v>
      </c>
      <c r="Q457" s="14">
        <v>39840</v>
      </c>
      <c r="R457">
        <v>49.74</v>
      </c>
      <c r="S457" s="2">
        <f t="shared" si="53"/>
        <v>19.896000000000001</v>
      </c>
      <c r="T457" s="2">
        <f t="shared" si="54"/>
        <v>29.844000000000001</v>
      </c>
      <c r="V457" s="14">
        <v>39836</v>
      </c>
      <c r="W457" s="2">
        <v>15.05</v>
      </c>
      <c r="X457" s="2">
        <f t="shared" si="55"/>
        <v>6.0200000000000005</v>
      </c>
    </row>
    <row r="458" spans="1:24">
      <c r="A458" s="8">
        <v>39840</v>
      </c>
      <c r="B458" s="7">
        <v>13.11</v>
      </c>
      <c r="C458" s="2">
        <f t="shared" si="49"/>
        <v>2.6219999999999999</v>
      </c>
      <c r="E458" s="11">
        <v>39836</v>
      </c>
      <c r="F458" s="10">
        <v>10.56</v>
      </c>
      <c r="G458" s="2">
        <f t="shared" si="50"/>
        <v>1.056</v>
      </c>
      <c r="I458" s="14">
        <v>39835</v>
      </c>
      <c r="J458" s="2">
        <v>89.61</v>
      </c>
      <c r="K458" s="2">
        <f t="shared" si="51"/>
        <v>17.922000000000001</v>
      </c>
      <c r="M458" s="14">
        <v>39835</v>
      </c>
      <c r="N458">
        <v>9.66</v>
      </c>
      <c r="O458" s="2">
        <f t="shared" si="52"/>
        <v>0.96600000000000008</v>
      </c>
      <c r="Q458" s="14">
        <v>39839</v>
      </c>
      <c r="R458">
        <v>49.73</v>
      </c>
      <c r="S458" s="2">
        <f t="shared" si="53"/>
        <v>19.891999999999999</v>
      </c>
      <c r="T458" s="2">
        <f t="shared" si="54"/>
        <v>29.837999999999997</v>
      </c>
      <c r="V458" s="14">
        <v>39835</v>
      </c>
      <c r="W458" s="2">
        <v>14.95</v>
      </c>
      <c r="X458" s="2">
        <f t="shared" si="55"/>
        <v>5.98</v>
      </c>
    </row>
    <row r="459" spans="1:24">
      <c r="A459" s="8">
        <v>39839</v>
      </c>
      <c r="B459" s="7">
        <v>13.08</v>
      </c>
      <c r="C459" s="2">
        <f t="shared" si="49"/>
        <v>2.6160000000000001</v>
      </c>
      <c r="E459" s="11">
        <v>39835</v>
      </c>
      <c r="F459" s="10">
        <v>10.6</v>
      </c>
      <c r="G459" s="2">
        <f t="shared" si="50"/>
        <v>1.06</v>
      </c>
      <c r="I459" s="14">
        <v>39834</v>
      </c>
      <c r="J459" s="2">
        <v>89.62</v>
      </c>
      <c r="K459" s="2">
        <f t="shared" si="51"/>
        <v>17.924000000000003</v>
      </c>
      <c r="M459" s="14">
        <v>39834</v>
      </c>
      <c r="N459">
        <v>9.58</v>
      </c>
      <c r="O459" s="2">
        <f t="shared" si="52"/>
        <v>0.95800000000000007</v>
      </c>
      <c r="Q459" s="14">
        <v>39836</v>
      </c>
      <c r="R459">
        <v>49.72</v>
      </c>
      <c r="S459" s="2">
        <f t="shared" si="53"/>
        <v>19.888000000000002</v>
      </c>
      <c r="T459" s="2">
        <f t="shared" si="54"/>
        <v>29.831999999999997</v>
      </c>
      <c r="V459" s="14">
        <v>39834</v>
      </c>
      <c r="W459" s="2">
        <v>15.19</v>
      </c>
      <c r="X459" s="2">
        <f t="shared" si="55"/>
        <v>6.0760000000000005</v>
      </c>
    </row>
    <row r="460" spans="1:24">
      <c r="A460" s="8">
        <v>39836</v>
      </c>
      <c r="B460" s="7">
        <v>13.04</v>
      </c>
      <c r="C460" s="2">
        <f t="shared" si="49"/>
        <v>2.6080000000000001</v>
      </c>
      <c r="E460" s="11">
        <v>39834</v>
      </c>
      <c r="F460" s="10">
        <v>10.6</v>
      </c>
      <c r="G460" s="2">
        <f t="shared" si="50"/>
        <v>1.06</v>
      </c>
      <c r="I460" s="14">
        <v>39833</v>
      </c>
      <c r="J460" s="2">
        <v>89.68</v>
      </c>
      <c r="K460" s="2">
        <f t="shared" si="51"/>
        <v>17.936000000000003</v>
      </c>
      <c r="M460" s="14">
        <v>39833</v>
      </c>
      <c r="N460">
        <v>9.73</v>
      </c>
      <c r="O460" s="2">
        <f t="shared" si="52"/>
        <v>0.97300000000000009</v>
      </c>
      <c r="Q460" s="14">
        <v>39835</v>
      </c>
      <c r="R460">
        <v>49.71</v>
      </c>
      <c r="S460" s="2">
        <f t="shared" si="53"/>
        <v>19.884</v>
      </c>
      <c r="T460" s="2">
        <f t="shared" si="54"/>
        <v>29.826000000000001</v>
      </c>
      <c r="V460" s="14">
        <v>39833</v>
      </c>
      <c r="W460" s="2">
        <v>14.86</v>
      </c>
      <c r="X460" s="2">
        <f t="shared" si="55"/>
        <v>5.944</v>
      </c>
    </row>
    <row r="461" spans="1:24">
      <c r="A461" s="8">
        <v>39835</v>
      </c>
      <c r="B461" s="7">
        <v>13.32</v>
      </c>
      <c r="C461" s="2">
        <f t="shared" si="49"/>
        <v>2.6640000000000001</v>
      </c>
      <c r="E461" s="11">
        <v>39833</v>
      </c>
      <c r="F461" s="10">
        <v>10.5</v>
      </c>
      <c r="G461" s="2">
        <f t="shared" si="50"/>
        <v>1.05</v>
      </c>
      <c r="I461" s="14">
        <v>39832</v>
      </c>
      <c r="J461" s="2">
        <v>89.77</v>
      </c>
      <c r="K461" s="2">
        <f t="shared" si="51"/>
        <v>17.954000000000001</v>
      </c>
      <c r="M461" s="14">
        <v>39832</v>
      </c>
      <c r="N461">
        <v>9.73</v>
      </c>
      <c r="O461" s="2">
        <f t="shared" si="52"/>
        <v>0.97300000000000009</v>
      </c>
      <c r="Q461" s="14">
        <v>39834</v>
      </c>
      <c r="R461">
        <v>49.71</v>
      </c>
      <c r="S461" s="2">
        <f t="shared" si="53"/>
        <v>19.884</v>
      </c>
      <c r="T461" s="2">
        <f t="shared" si="54"/>
        <v>29.826000000000001</v>
      </c>
      <c r="V461" s="14">
        <v>39832</v>
      </c>
      <c r="W461" s="2">
        <v>15.25</v>
      </c>
      <c r="X461" s="2">
        <f t="shared" si="55"/>
        <v>6.1000000000000005</v>
      </c>
    </row>
    <row r="462" spans="1:24">
      <c r="A462" s="8">
        <v>39834</v>
      </c>
      <c r="B462" s="7">
        <v>13.25</v>
      </c>
      <c r="C462" s="2">
        <f t="shared" si="49"/>
        <v>2.6500000000000004</v>
      </c>
      <c r="E462" s="11">
        <v>39832</v>
      </c>
      <c r="F462" s="10">
        <v>10.54</v>
      </c>
      <c r="G462" s="2">
        <f t="shared" si="50"/>
        <v>1.054</v>
      </c>
      <c r="I462" s="14">
        <v>39829</v>
      </c>
      <c r="J462" s="2">
        <v>89.83</v>
      </c>
      <c r="K462" s="2">
        <f t="shared" si="51"/>
        <v>17.966000000000001</v>
      </c>
      <c r="M462" s="14">
        <v>39829</v>
      </c>
      <c r="N462">
        <v>9.75</v>
      </c>
      <c r="O462" s="2">
        <f t="shared" si="52"/>
        <v>0.97500000000000009</v>
      </c>
      <c r="Q462" s="14">
        <v>39833</v>
      </c>
      <c r="R462">
        <v>49.71</v>
      </c>
      <c r="S462" s="2">
        <f t="shared" si="53"/>
        <v>19.884</v>
      </c>
      <c r="T462" s="2">
        <f t="shared" si="54"/>
        <v>29.826000000000001</v>
      </c>
      <c r="V462" s="14">
        <v>39829</v>
      </c>
      <c r="W462" s="2">
        <v>15.24</v>
      </c>
      <c r="X462" s="2">
        <f t="shared" si="55"/>
        <v>6.0960000000000001</v>
      </c>
    </row>
    <row r="463" spans="1:24">
      <c r="A463" s="8">
        <v>39833</v>
      </c>
      <c r="B463" s="7">
        <v>13.64</v>
      </c>
      <c r="C463" s="2">
        <f t="shared" si="49"/>
        <v>2.7280000000000002</v>
      </c>
      <c r="E463" s="11">
        <v>39829</v>
      </c>
      <c r="F463" s="10">
        <v>10.54</v>
      </c>
      <c r="G463" s="2">
        <f t="shared" si="50"/>
        <v>1.054</v>
      </c>
      <c r="I463" s="14">
        <v>39828</v>
      </c>
      <c r="J463" s="2">
        <v>89.77</v>
      </c>
      <c r="K463" s="2">
        <f t="shared" si="51"/>
        <v>17.954000000000001</v>
      </c>
      <c r="M463" s="14">
        <v>39828</v>
      </c>
      <c r="N463">
        <v>9.75</v>
      </c>
      <c r="O463" s="2">
        <f t="shared" si="52"/>
        <v>0.97500000000000009</v>
      </c>
      <c r="Q463" s="14">
        <v>39832</v>
      </c>
      <c r="R463">
        <v>49.7</v>
      </c>
      <c r="S463" s="2">
        <f t="shared" si="53"/>
        <v>19.880000000000003</v>
      </c>
      <c r="T463" s="2">
        <f t="shared" si="54"/>
        <v>29.82</v>
      </c>
      <c r="V463" s="14">
        <v>39828</v>
      </c>
      <c r="W463" s="2">
        <v>15.24</v>
      </c>
      <c r="X463" s="2">
        <f t="shared" si="55"/>
        <v>6.0960000000000001</v>
      </c>
    </row>
    <row r="464" spans="1:24">
      <c r="A464" s="8">
        <v>39832</v>
      </c>
      <c r="B464" s="7">
        <v>13.83</v>
      </c>
      <c r="C464" s="2">
        <f t="shared" si="49"/>
        <v>2.766</v>
      </c>
      <c r="E464" s="11">
        <v>39828</v>
      </c>
      <c r="F464" s="10">
        <v>10.55</v>
      </c>
      <c r="G464" s="2">
        <f t="shared" si="50"/>
        <v>1.0550000000000002</v>
      </c>
      <c r="I464" s="14">
        <v>39827</v>
      </c>
      <c r="J464" s="2">
        <v>89.64</v>
      </c>
      <c r="K464" s="2">
        <f t="shared" si="51"/>
        <v>17.928000000000001</v>
      </c>
      <c r="M464" s="14">
        <v>39827</v>
      </c>
      <c r="N464">
        <v>9.81</v>
      </c>
      <c r="O464" s="2">
        <f t="shared" si="52"/>
        <v>0.98100000000000009</v>
      </c>
      <c r="Q464" s="14">
        <v>39829</v>
      </c>
      <c r="R464">
        <v>49.67</v>
      </c>
      <c r="S464" s="2">
        <f t="shared" si="53"/>
        <v>19.868000000000002</v>
      </c>
      <c r="T464" s="2">
        <f t="shared" si="54"/>
        <v>29.802</v>
      </c>
      <c r="V464" s="14">
        <v>39827</v>
      </c>
      <c r="W464" s="2">
        <v>15.28</v>
      </c>
      <c r="X464" s="2">
        <f t="shared" si="55"/>
        <v>6.1120000000000001</v>
      </c>
    </row>
    <row r="465" spans="1:24">
      <c r="A465" s="8">
        <v>39829</v>
      </c>
      <c r="B465" s="7">
        <v>13.79</v>
      </c>
      <c r="C465" s="2">
        <f t="shared" si="49"/>
        <v>2.758</v>
      </c>
      <c r="E465" s="11">
        <v>39827</v>
      </c>
      <c r="F465" s="10">
        <v>10.57</v>
      </c>
      <c r="G465" s="2">
        <f t="shared" si="50"/>
        <v>1.0570000000000002</v>
      </c>
      <c r="I465" s="14">
        <v>39826</v>
      </c>
      <c r="J465" s="2">
        <v>89.5</v>
      </c>
      <c r="K465" s="2">
        <f t="shared" si="51"/>
        <v>17.900000000000002</v>
      </c>
      <c r="M465" s="14">
        <v>39826</v>
      </c>
      <c r="N465">
        <v>9.82</v>
      </c>
      <c r="O465" s="2">
        <f t="shared" si="52"/>
        <v>0.9820000000000001</v>
      </c>
      <c r="Q465" s="14">
        <v>39828</v>
      </c>
      <c r="R465">
        <v>49.66</v>
      </c>
      <c r="S465" s="2">
        <f t="shared" si="53"/>
        <v>19.864000000000001</v>
      </c>
      <c r="T465" s="2">
        <f t="shared" si="54"/>
        <v>29.795999999999996</v>
      </c>
      <c r="V465" s="14">
        <v>39826</v>
      </c>
      <c r="W465" s="2">
        <v>15.74</v>
      </c>
      <c r="X465" s="2">
        <f t="shared" si="55"/>
        <v>6.2960000000000003</v>
      </c>
    </row>
    <row r="466" spans="1:24">
      <c r="A466" s="8">
        <v>39828</v>
      </c>
      <c r="B466" s="7">
        <v>13.48</v>
      </c>
      <c r="C466" s="2">
        <f t="shared" si="49"/>
        <v>2.6960000000000002</v>
      </c>
      <c r="E466" s="11">
        <v>39826</v>
      </c>
      <c r="F466" s="10">
        <v>10.57</v>
      </c>
      <c r="G466" s="2">
        <f t="shared" si="50"/>
        <v>1.0570000000000002</v>
      </c>
      <c r="I466" s="14">
        <v>39825</v>
      </c>
      <c r="J466" s="2">
        <v>89.39</v>
      </c>
      <c r="K466" s="2">
        <f t="shared" si="51"/>
        <v>17.878</v>
      </c>
      <c r="M466" s="14">
        <v>39825</v>
      </c>
      <c r="N466">
        <v>9.8800000000000008</v>
      </c>
      <c r="O466" s="2">
        <f t="shared" si="52"/>
        <v>0.9880000000000001</v>
      </c>
      <c r="Q466" s="14">
        <v>39827</v>
      </c>
      <c r="R466">
        <v>49.66</v>
      </c>
      <c r="S466" s="2">
        <f t="shared" si="53"/>
        <v>19.864000000000001</v>
      </c>
      <c r="T466" s="2">
        <f t="shared" si="54"/>
        <v>29.795999999999996</v>
      </c>
      <c r="V466" s="14">
        <v>39825</v>
      </c>
      <c r="W466" s="2">
        <v>15.77</v>
      </c>
      <c r="X466" s="2">
        <f t="shared" si="55"/>
        <v>6.3079999999999998</v>
      </c>
    </row>
    <row r="467" spans="1:24">
      <c r="A467" s="8">
        <v>39827</v>
      </c>
      <c r="B467" s="7">
        <v>14.02</v>
      </c>
      <c r="C467" s="2">
        <f t="shared" si="49"/>
        <v>2.8040000000000003</v>
      </c>
      <c r="E467" s="11">
        <v>39825</v>
      </c>
      <c r="F467" s="10">
        <v>10.58</v>
      </c>
      <c r="G467" s="2">
        <f t="shared" si="50"/>
        <v>1.0580000000000001</v>
      </c>
      <c r="I467" s="14">
        <v>39822</v>
      </c>
      <c r="J467" s="2">
        <v>89.11</v>
      </c>
      <c r="K467" s="2">
        <f t="shared" si="51"/>
        <v>17.821999999999999</v>
      </c>
      <c r="M467" s="14">
        <v>39822</v>
      </c>
      <c r="N467">
        <v>9.8800000000000008</v>
      </c>
      <c r="O467" s="2">
        <f t="shared" si="52"/>
        <v>0.9880000000000001</v>
      </c>
      <c r="Q467" s="14">
        <v>39826</v>
      </c>
      <c r="R467">
        <v>49.66</v>
      </c>
      <c r="S467" s="2">
        <f t="shared" si="53"/>
        <v>19.864000000000001</v>
      </c>
      <c r="T467" s="2">
        <f t="shared" si="54"/>
        <v>29.795999999999996</v>
      </c>
      <c r="V467" s="14">
        <v>39822</v>
      </c>
      <c r="W467" s="2">
        <v>15.93</v>
      </c>
      <c r="X467" s="2">
        <f t="shared" si="55"/>
        <v>6.3719999999999999</v>
      </c>
    </row>
    <row r="468" spans="1:24">
      <c r="A468" s="8">
        <v>39826</v>
      </c>
      <c r="B468" s="7">
        <v>13.91</v>
      </c>
      <c r="C468" s="2">
        <f t="shared" si="49"/>
        <v>2.782</v>
      </c>
      <c r="E468" s="11">
        <v>39822</v>
      </c>
      <c r="F468" s="10">
        <v>10.56</v>
      </c>
      <c r="G468" s="2">
        <f t="shared" si="50"/>
        <v>1.056</v>
      </c>
      <c r="I468" s="14">
        <v>39821</v>
      </c>
      <c r="J468" s="2">
        <v>88.91</v>
      </c>
      <c r="K468" s="2">
        <f t="shared" si="51"/>
        <v>17.782</v>
      </c>
      <c r="M468" s="14">
        <v>39821</v>
      </c>
      <c r="N468">
        <v>9.84</v>
      </c>
      <c r="O468" s="2">
        <f t="shared" si="52"/>
        <v>0.98399999999999999</v>
      </c>
      <c r="Q468" s="14">
        <v>39825</v>
      </c>
      <c r="R468">
        <v>49.67</v>
      </c>
      <c r="S468" s="2">
        <f t="shared" si="53"/>
        <v>19.868000000000002</v>
      </c>
      <c r="T468" s="2">
        <f t="shared" si="54"/>
        <v>29.802</v>
      </c>
      <c r="V468" s="14">
        <v>39821</v>
      </c>
      <c r="W468" s="2">
        <v>15.96</v>
      </c>
      <c r="X468" s="2">
        <f t="shared" si="55"/>
        <v>6.3840000000000003</v>
      </c>
    </row>
    <row r="469" spans="1:24">
      <c r="A469" s="8">
        <v>39825</v>
      </c>
      <c r="B469" s="7">
        <v>14.25</v>
      </c>
      <c r="C469" s="2">
        <f t="shared" si="49"/>
        <v>2.85</v>
      </c>
      <c r="E469" s="11">
        <v>39821</v>
      </c>
      <c r="F469" s="10">
        <v>10.59</v>
      </c>
      <c r="G469" s="2">
        <f t="shared" si="50"/>
        <v>1.0589999999999999</v>
      </c>
      <c r="I469" s="14">
        <v>39820</v>
      </c>
      <c r="J469" s="2">
        <v>88.65</v>
      </c>
      <c r="K469" s="2">
        <f t="shared" si="51"/>
        <v>17.73</v>
      </c>
      <c r="M469" s="14">
        <v>39820</v>
      </c>
      <c r="N469">
        <v>9.91</v>
      </c>
      <c r="O469" s="2">
        <f t="shared" si="52"/>
        <v>0.9910000000000001</v>
      </c>
      <c r="Q469" s="14">
        <v>39822</v>
      </c>
      <c r="R469">
        <v>49.64</v>
      </c>
      <c r="S469" s="2">
        <f t="shared" si="53"/>
        <v>19.856000000000002</v>
      </c>
      <c r="T469" s="2">
        <f t="shared" si="54"/>
        <v>29.783999999999999</v>
      </c>
      <c r="V469" s="14">
        <v>39820</v>
      </c>
      <c r="W469" s="2">
        <v>16.059999999999999</v>
      </c>
      <c r="X469" s="2">
        <f t="shared" si="55"/>
        <v>6.4239999999999995</v>
      </c>
    </row>
    <row r="470" spans="1:24">
      <c r="A470" s="8">
        <v>39822</v>
      </c>
      <c r="B470" s="7">
        <v>14.38</v>
      </c>
      <c r="C470" s="2">
        <f t="shared" si="49"/>
        <v>2.8760000000000003</v>
      </c>
      <c r="E470" s="11">
        <v>39820</v>
      </c>
      <c r="F470" s="10">
        <v>10.64</v>
      </c>
      <c r="G470" s="2">
        <f t="shared" si="50"/>
        <v>1.0640000000000001</v>
      </c>
      <c r="I470" s="14">
        <v>39819</v>
      </c>
      <c r="J470" s="2">
        <v>88.56</v>
      </c>
      <c r="K470" s="2">
        <f t="shared" si="51"/>
        <v>17.712</v>
      </c>
      <c r="M470" s="14">
        <v>39818</v>
      </c>
      <c r="N470">
        <v>9.89</v>
      </c>
      <c r="O470" s="2">
        <f t="shared" si="52"/>
        <v>0.9890000000000001</v>
      </c>
      <c r="Q470" s="14">
        <v>39821</v>
      </c>
      <c r="R470">
        <v>49.63</v>
      </c>
      <c r="S470" s="2">
        <f t="shared" si="53"/>
        <v>19.852000000000004</v>
      </c>
      <c r="T470" s="2">
        <f t="shared" si="54"/>
        <v>29.777999999999999</v>
      </c>
      <c r="V470" s="14">
        <v>39819</v>
      </c>
      <c r="W470" s="2">
        <v>16.55</v>
      </c>
      <c r="X470" s="2">
        <f t="shared" si="55"/>
        <v>6.620000000000001</v>
      </c>
    </row>
    <row r="471" spans="1:24">
      <c r="A471" s="8">
        <v>39821</v>
      </c>
      <c r="B471" s="7">
        <v>14.35</v>
      </c>
      <c r="C471" s="2">
        <f t="shared" si="49"/>
        <v>2.87</v>
      </c>
      <c r="E471" s="11">
        <v>39819</v>
      </c>
      <c r="F471" s="10">
        <v>10.62</v>
      </c>
      <c r="G471" s="2">
        <f t="shared" si="50"/>
        <v>1.0620000000000001</v>
      </c>
      <c r="I471" s="14">
        <v>39818</v>
      </c>
      <c r="J471" s="2">
        <v>88.59</v>
      </c>
      <c r="K471" s="2">
        <f t="shared" si="51"/>
        <v>17.718</v>
      </c>
      <c r="M471" s="14">
        <v>39815</v>
      </c>
      <c r="N471">
        <v>9.81</v>
      </c>
      <c r="O471" s="2">
        <f t="shared" si="52"/>
        <v>0.98100000000000009</v>
      </c>
      <c r="Q471" s="14">
        <v>39820</v>
      </c>
      <c r="R471">
        <v>49.62</v>
      </c>
      <c r="S471" s="2">
        <f t="shared" si="53"/>
        <v>19.847999999999999</v>
      </c>
      <c r="T471" s="2">
        <f t="shared" si="54"/>
        <v>29.771999999999998</v>
      </c>
      <c r="V471" s="14">
        <v>39818</v>
      </c>
      <c r="W471" s="2">
        <v>16.170000000000002</v>
      </c>
      <c r="X471" s="2">
        <f t="shared" si="55"/>
        <v>6.4680000000000009</v>
      </c>
    </row>
    <row r="472" spans="1:24">
      <c r="A472" s="8">
        <v>39820</v>
      </c>
      <c r="B472" s="7">
        <v>14.86</v>
      </c>
      <c r="C472" s="2">
        <f t="shared" si="49"/>
        <v>2.972</v>
      </c>
      <c r="E472" s="11">
        <v>39818</v>
      </c>
      <c r="F472" s="10">
        <v>10.55</v>
      </c>
      <c r="G472" s="2">
        <f t="shared" si="50"/>
        <v>1.0550000000000002</v>
      </c>
      <c r="I472" s="14">
        <v>39815</v>
      </c>
      <c r="J472" s="2">
        <v>88.6</v>
      </c>
      <c r="K472" s="2">
        <f t="shared" si="51"/>
        <v>17.72</v>
      </c>
      <c r="M472" s="14">
        <v>39812</v>
      </c>
      <c r="N472">
        <v>9.73</v>
      </c>
      <c r="O472" s="2">
        <f t="shared" si="52"/>
        <v>0.97300000000000009</v>
      </c>
      <c r="Q472" s="14">
        <v>39819</v>
      </c>
      <c r="R472">
        <v>49.63</v>
      </c>
      <c r="S472" s="2">
        <f t="shared" si="53"/>
        <v>19.852000000000004</v>
      </c>
      <c r="T472" s="2">
        <f t="shared" si="54"/>
        <v>29.777999999999999</v>
      </c>
      <c r="V472" s="14">
        <v>39815</v>
      </c>
      <c r="W472" s="2">
        <v>15.83</v>
      </c>
      <c r="X472" s="2">
        <f t="shared" si="55"/>
        <v>6.3320000000000007</v>
      </c>
    </row>
    <row r="473" spans="1:24">
      <c r="A473" s="8">
        <v>39819</v>
      </c>
      <c r="B473" s="7">
        <v>14.83</v>
      </c>
      <c r="C473" s="2">
        <f t="shared" si="49"/>
        <v>2.9660000000000002</v>
      </c>
      <c r="E473" s="11">
        <v>39815</v>
      </c>
      <c r="F473" s="10">
        <v>10.51</v>
      </c>
      <c r="G473" s="2">
        <f t="shared" si="50"/>
        <v>1.0509999999999999</v>
      </c>
      <c r="I473" s="14">
        <v>39812</v>
      </c>
      <c r="J473" s="2">
        <v>88.65</v>
      </c>
      <c r="K473" s="2">
        <f t="shared" si="51"/>
        <v>17.73</v>
      </c>
      <c r="M473" s="14">
        <v>39811</v>
      </c>
      <c r="N473">
        <v>9.69</v>
      </c>
      <c r="O473" s="2">
        <f t="shared" si="52"/>
        <v>0.96899999999999997</v>
      </c>
      <c r="Q473" s="14">
        <v>39818</v>
      </c>
      <c r="R473">
        <v>49.62</v>
      </c>
      <c r="S473" s="2">
        <f t="shared" si="53"/>
        <v>19.847999999999999</v>
      </c>
      <c r="T473" s="2">
        <f t="shared" si="54"/>
        <v>29.771999999999998</v>
      </c>
      <c r="V473" s="14">
        <v>39813</v>
      </c>
      <c r="W473" s="2">
        <v>15.43</v>
      </c>
      <c r="X473" s="2">
        <f t="shared" si="55"/>
        <v>6.1720000000000006</v>
      </c>
    </row>
    <row r="474" spans="1:24">
      <c r="A474" s="8">
        <v>39818</v>
      </c>
      <c r="B474" s="7">
        <v>14.27</v>
      </c>
      <c r="C474" s="2">
        <f t="shared" si="49"/>
        <v>2.8540000000000001</v>
      </c>
      <c r="E474" s="11">
        <v>39812</v>
      </c>
      <c r="F474" s="10">
        <v>10.54</v>
      </c>
      <c r="G474" s="2">
        <f t="shared" si="50"/>
        <v>1.054</v>
      </c>
      <c r="I474" s="14">
        <v>39811</v>
      </c>
      <c r="J474" s="2">
        <v>88.52</v>
      </c>
      <c r="K474" s="2">
        <f t="shared" si="51"/>
        <v>17.704000000000001</v>
      </c>
      <c r="M474" s="14">
        <v>39805</v>
      </c>
      <c r="N474">
        <v>9.69</v>
      </c>
      <c r="O474" s="2">
        <f t="shared" si="52"/>
        <v>0.96899999999999997</v>
      </c>
      <c r="Q474" s="14">
        <v>39815</v>
      </c>
      <c r="R474">
        <v>49.61</v>
      </c>
      <c r="S474" s="2">
        <f t="shared" si="53"/>
        <v>19.844000000000001</v>
      </c>
      <c r="T474" s="2">
        <f t="shared" si="54"/>
        <v>29.765999999999998</v>
      </c>
      <c r="V474" s="14">
        <v>39812</v>
      </c>
      <c r="W474" s="2">
        <v>15.1</v>
      </c>
      <c r="X474" s="2">
        <f t="shared" si="55"/>
        <v>6.04</v>
      </c>
    </row>
    <row r="475" spans="1:24">
      <c r="A475" s="8">
        <v>39815</v>
      </c>
      <c r="B475" s="7">
        <v>13.61</v>
      </c>
      <c r="C475" s="2">
        <f t="shared" si="49"/>
        <v>2.722</v>
      </c>
      <c r="E475" s="11">
        <v>39811</v>
      </c>
      <c r="F475" s="10">
        <v>10.55</v>
      </c>
      <c r="G475" s="2">
        <f t="shared" si="50"/>
        <v>1.0550000000000002</v>
      </c>
      <c r="I475" s="14">
        <v>39805</v>
      </c>
      <c r="J475" s="2">
        <v>88.23</v>
      </c>
      <c r="K475" s="2">
        <f t="shared" si="51"/>
        <v>17.646000000000001</v>
      </c>
      <c r="M475" s="14">
        <v>39804</v>
      </c>
      <c r="N475">
        <v>9.67</v>
      </c>
      <c r="O475" s="2">
        <f t="shared" si="52"/>
        <v>0.96700000000000008</v>
      </c>
      <c r="Q475" s="14">
        <v>39812</v>
      </c>
      <c r="R475">
        <v>49.58</v>
      </c>
      <c r="S475" s="2">
        <f t="shared" si="53"/>
        <v>19.832000000000001</v>
      </c>
      <c r="T475" s="2">
        <f t="shared" si="54"/>
        <v>29.747999999999998</v>
      </c>
      <c r="V475" s="14">
        <v>39811</v>
      </c>
      <c r="W475" s="2">
        <v>14.76</v>
      </c>
      <c r="X475" s="2">
        <f t="shared" si="55"/>
        <v>5.9039999999999999</v>
      </c>
    </row>
    <row r="476" spans="1:24">
      <c r="A476" s="8">
        <v>39813</v>
      </c>
      <c r="B476" s="7">
        <v>13.35</v>
      </c>
      <c r="C476" s="2">
        <f t="shared" si="49"/>
        <v>2.67</v>
      </c>
      <c r="E476" s="11">
        <v>39805</v>
      </c>
      <c r="F476" s="10">
        <v>10.58</v>
      </c>
      <c r="G476" s="2">
        <f t="shared" si="50"/>
        <v>1.0580000000000001</v>
      </c>
      <c r="I476" s="14">
        <v>39804</v>
      </c>
      <c r="J476" s="2">
        <v>87.99</v>
      </c>
      <c r="K476" s="2">
        <f t="shared" si="51"/>
        <v>17.597999999999999</v>
      </c>
      <c r="M476" s="14">
        <v>39801</v>
      </c>
      <c r="N476">
        <v>9.67</v>
      </c>
      <c r="O476" s="2">
        <f t="shared" si="52"/>
        <v>0.96700000000000008</v>
      </c>
      <c r="Q476" s="14">
        <v>39811</v>
      </c>
      <c r="R476">
        <v>49.57</v>
      </c>
      <c r="S476" s="2">
        <f t="shared" si="53"/>
        <v>19.828000000000003</v>
      </c>
      <c r="T476" s="2">
        <f t="shared" si="54"/>
        <v>29.741999999999997</v>
      </c>
      <c r="V476" s="14">
        <v>39805</v>
      </c>
      <c r="W476" s="2">
        <v>14.83</v>
      </c>
      <c r="X476" s="2">
        <f t="shared" si="55"/>
        <v>5.9320000000000004</v>
      </c>
    </row>
    <row r="477" spans="1:24">
      <c r="A477" s="8">
        <v>39812</v>
      </c>
      <c r="B477" s="7">
        <v>13</v>
      </c>
      <c r="C477" s="2">
        <f t="shared" si="49"/>
        <v>2.6</v>
      </c>
      <c r="E477" s="11">
        <v>39804</v>
      </c>
      <c r="F477" s="10">
        <v>10.61</v>
      </c>
      <c r="G477" s="2">
        <f t="shared" si="50"/>
        <v>1.0609999999999999</v>
      </c>
      <c r="I477" s="14">
        <v>39801</v>
      </c>
      <c r="J477" s="2">
        <v>87.94</v>
      </c>
      <c r="K477" s="2">
        <f t="shared" si="51"/>
        <v>17.588000000000001</v>
      </c>
      <c r="M477" s="14">
        <v>39800</v>
      </c>
      <c r="N477">
        <v>9.68</v>
      </c>
      <c r="O477" s="2">
        <f t="shared" si="52"/>
        <v>0.96799999999999997</v>
      </c>
      <c r="Q477" s="14">
        <v>39805</v>
      </c>
      <c r="R477">
        <v>49.54</v>
      </c>
      <c r="S477" s="2">
        <f t="shared" si="53"/>
        <v>19.816000000000003</v>
      </c>
      <c r="T477" s="2">
        <f t="shared" si="54"/>
        <v>29.723999999999997</v>
      </c>
      <c r="V477" s="14">
        <v>39804</v>
      </c>
      <c r="W477" s="2">
        <v>14.94</v>
      </c>
      <c r="X477" s="2">
        <f t="shared" si="55"/>
        <v>5.976</v>
      </c>
    </row>
    <row r="478" spans="1:24">
      <c r="A478" s="8">
        <v>39811</v>
      </c>
      <c r="B478" s="7">
        <v>12.91</v>
      </c>
      <c r="C478" s="2">
        <f t="shared" si="49"/>
        <v>2.5820000000000003</v>
      </c>
      <c r="E478" s="11">
        <v>39801</v>
      </c>
      <c r="F478" s="10">
        <v>10.55</v>
      </c>
      <c r="G478" s="2">
        <f t="shared" si="50"/>
        <v>1.0550000000000002</v>
      </c>
      <c r="I478" s="14">
        <v>39800</v>
      </c>
      <c r="J478" s="2">
        <v>87.76</v>
      </c>
      <c r="K478" s="2">
        <f t="shared" si="51"/>
        <v>17.552000000000003</v>
      </c>
      <c r="M478" s="14">
        <v>39799</v>
      </c>
      <c r="N478">
        <v>9.68</v>
      </c>
      <c r="O478" s="2">
        <f t="shared" si="52"/>
        <v>0.96799999999999997</v>
      </c>
      <c r="Q478" s="14">
        <v>39804</v>
      </c>
      <c r="R478">
        <v>49.53</v>
      </c>
      <c r="S478" s="2">
        <f t="shared" si="53"/>
        <v>19.812000000000001</v>
      </c>
      <c r="T478" s="2">
        <f t="shared" si="54"/>
        <v>29.718</v>
      </c>
      <c r="V478" s="14">
        <v>39801</v>
      </c>
      <c r="W478" s="2">
        <v>15.17</v>
      </c>
      <c r="X478" s="2">
        <f t="shared" si="55"/>
        <v>6.0680000000000005</v>
      </c>
    </row>
    <row r="479" spans="1:24">
      <c r="A479" s="8">
        <v>39806</v>
      </c>
      <c r="B479" s="7">
        <v>12.94</v>
      </c>
      <c r="C479" s="2">
        <f t="shared" si="49"/>
        <v>2.5880000000000001</v>
      </c>
      <c r="E479" s="11">
        <v>39800</v>
      </c>
      <c r="F479" s="10">
        <v>10.56</v>
      </c>
      <c r="G479" s="2">
        <f t="shared" si="50"/>
        <v>1.056</v>
      </c>
      <c r="I479" s="14">
        <v>39799</v>
      </c>
      <c r="J479" s="2">
        <v>87.44</v>
      </c>
      <c r="K479" s="2">
        <f t="shared" si="51"/>
        <v>17.488</v>
      </c>
      <c r="M479" s="14">
        <v>39798</v>
      </c>
      <c r="N479">
        <v>9.64</v>
      </c>
      <c r="O479" s="2">
        <f t="shared" si="52"/>
        <v>0.96400000000000008</v>
      </c>
      <c r="Q479" s="14">
        <v>39801</v>
      </c>
      <c r="R479">
        <v>49.52</v>
      </c>
      <c r="S479" s="2">
        <f t="shared" si="53"/>
        <v>19.808000000000003</v>
      </c>
      <c r="T479" s="2">
        <f t="shared" si="54"/>
        <v>29.712</v>
      </c>
      <c r="V479" s="14">
        <v>39800</v>
      </c>
      <c r="W479" s="2">
        <v>14.8</v>
      </c>
      <c r="X479" s="2">
        <f t="shared" si="55"/>
        <v>5.9200000000000008</v>
      </c>
    </row>
    <row r="480" spans="1:24">
      <c r="A480" s="8">
        <v>39805</v>
      </c>
      <c r="B480" s="7">
        <v>12.95</v>
      </c>
      <c r="C480" s="2">
        <f t="shared" si="49"/>
        <v>2.59</v>
      </c>
      <c r="E480" s="11">
        <v>39799</v>
      </c>
      <c r="F480" s="10">
        <v>10.58</v>
      </c>
      <c r="G480" s="2">
        <f t="shared" si="50"/>
        <v>1.0580000000000001</v>
      </c>
      <c r="I480" s="14">
        <v>39798</v>
      </c>
      <c r="J480" s="2">
        <v>87.32</v>
      </c>
      <c r="K480" s="2">
        <f t="shared" si="51"/>
        <v>17.463999999999999</v>
      </c>
      <c r="M480" s="14">
        <v>39797</v>
      </c>
      <c r="N480">
        <v>9.64</v>
      </c>
      <c r="O480" s="2">
        <f t="shared" si="52"/>
        <v>0.96400000000000008</v>
      </c>
      <c r="Q480" s="14">
        <v>39800</v>
      </c>
      <c r="R480">
        <v>49.51</v>
      </c>
      <c r="S480" s="2">
        <f t="shared" si="53"/>
        <v>19.804000000000002</v>
      </c>
      <c r="T480" s="2">
        <f t="shared" si="54"/>
        <v>29.705999999999996</v>
      </c>
      <c r="V480" s="14">
        <v>39799</v>
      </c>
      <c r="W480" s="2">
        <v>15.09</v>
      </c>
      <c r="X480" s="2">
        <f t="shared" si="55"/>
        <v>6.0360000000000005</v>
      </c>
    </row>
    <row r="481" spans="1:24">
      <c r="A481" s="8">
        <v>39804</v>
      </c>
      <c r="B481" s="7">
        <v>13.05</v>
      </c>
      <c r="C481" s="2">
        <f t="shared" si="49"/>
        <v>2.6100000000000003</v>
      </c>
      <c r="E481" s="11">
        <v>39798</v>
      </c>
      <c r="F481" s="10">
        <v>10.57</v>
      </c>
      <c r="G481" s="2">
        <f t="shared" si="50"/>
        <v>1.0570000000000002</v>
      </c>
      <c r="I481" s="14">
        <v>39797</v>
      </c>
      <c r="J481" s="2">
        <v>87.34</v>
      </c>
      <c r="K481" s="2">
        <f t="shared" si="51"/>
        <v>17.468</v>
      </c>
      <c r="M481" s="14">
        <v>39794</v>
      </c>
      <c r="N481">
        <v>9.65</v>
      </c>
      <c r="O481" s="2">
        <f t="shared" si="52"/>
        <v>0.96500000000000008</v>
      </c>
      <c r="Q481" s="14">
        <v>39799</v>
      </c>
      <c r="R481">
        <v>49.5</v>
      </c>
      <c r="S481" s="2">
        <f t="shared" si="53"/>
        <v>19.8</v>
      </c>
      <c r="T481" s="2">
        <f t="shared" si="54"/>
        <v>29.7</v>
      </c>
      <c r="V481" s="14">
        <v>39798</v>
      </c>
      <c r="W481" s="2">
        <v>15.53</v>
      </c>
      <c r="X481" s="2">
        <f t="shared" si="55"/>
        <v>6.2119999999999997</v>
      </c>
    </row>
    <row r="482" spans="1:24">
      <c r="A482" s="8">
        <v>39801</v>
      </c>
      <c r="B482" s="7">
        <v>13.14</v>
      </c>
      <c r="C482" s="2">
        <f t="shared" si="49"/>
        <v>2.6280000000000001</v>
      </c>
      <c r="E482" s="11">
        <v>39797</v>
      </c>
      <c r="F482" s="10">
        <v>10.61</v>
      </c>
      <c r="G482" s="2">
        <f t="shared" si="50"/>
        <v>1.0609999999999999</v>
      </c>
      <c r="I482" s="14">
        <v>39794</v>
      </c>
      <c r="J482" s="2">
        <v>87.31</v>
      </c>
      <c r="K482" s="2">
        <f t="shared" si="51"/>
        <v>17.462</v>
      </c>
      <c r="M482" s="14">
        <v>39793</v>
      </c>
      <c r="N482">
        <v>9.6999999999999993</v>
      </c>
      <c r="O482" s="2">
        <f t="shared" si="52"/>
        <v>0.97</v>
      </c>
      <c r="Q482" s="14">
        <v>39798</v>
      </c>
      <c r="R482">
        <v>49.49</v>
      </c>
      <c r="S482" s="2">
        <f t="shared" si="53"/>
        <v>19.796000000000003</v>
      </c>
      <c r="T482" s="2">
        <f t="shared" si="54"/>
        <v>29.693999999999999</v>
      </c>
      <c r="V482" s="14">
        <v>39797</v>
      </c>
      <c r="W482" s="2">
        <v>15.19</v>
      </c>
      <c r="X482" s="2">
        <f t="shared" si="55"/>
        <v>6.0760000000000005</v>
      </c>
    </row>
    <row r="483" spans="1:24">
      <c r="A483" s="8">
        <v>39800</v>
      </c>
      <c r="B483" s="7">
        <v>13.06</v>
      </c>
      <c r="C483" s="2">
        <f t="shared" si="49"/>
        <v>2.6120000000000001</v>
      </c>
      <c r="E483" s="11">
        <v>39794</v>
      </c>
      <c r="F483" s="10">
        <v>10.68</v>
      </c>
      <c r="G483" s="2">
        <f t="shared" si="50"/>
        <v>1.0680000000000001</v>
      </c>
      <c r="I483" s="14">
        <v>39793</v>
      </c>
      <c r="J483" s="2">
        <v>87.22</v>
      </c>
      <c r="K483" s="2">
        <f t="shared" si="51"/>
        <v>17.443999999999999</v>
      </c>
      <c r="M483" s="14">
        <v>39792</v>
      </c>
      <c r="N483">
        <v>9.67</v>
      </c>
      <c r="O483" s="2">
        <f t="shared" si="52"/>
        <v>0.96700000000000008</v>
      </c>
      <c r="Q483" s="14">
        <v>39797</v>
      </c>
      <c r="R483">
        <v>49.48</v>
      </c>
      <c r="S483" s="2">
        <f t="shared" si="53"/>
        <v>19.792000000000002</v>
      </c>
      <c r="T483" s="2">
        <f t="shared" si="54"/>
        <v>29.687999999999995</v>
      </c>
      <c r="V483" s="14">
        <v>39794</v>
      </c>
      <c r="W483" s="2">
        <v>15.43</v>
      </c>
      <c r="X483" s="2">
        <f t="shared" si="55"/>
        <v>6.1720000000000006</v>
      </c>
    </row>
    <row r="484" spans="1:24">
      <c r="A484" s="8">
        <v>39799</v>
      </c>
      <c r="B484" s="7">
        <v>13.24</v>
      </c>
      <c r="C484" s="2">
        <f t="shared" si="49"/>
        <v>2.6480000000000001</v>
      </c>
      <c r="E484" s="11">
        <v>39793</v>
      </c>
      <c r="F484" s="10">
        <v>10.75</v>
      </c>
      <c r="G484" s="2">
        <f t="shared" si="50"/>
        <v>1.075</v>
      </c>
      <c r="I484" s="14">
        <v>39792</v>
      </c>
      <c r="J484" s="2">
        <v>87.11</v>
      </c>
      <c r="K484" s="2">
        <f t="shared" si="51"/>
        <v>17.422000000000001</v>
      </c>
      <c r="M484" s="14">
        <v>39791</v>
      </c>
      <c r="N484">
        <v>9.69</v>
      </c>
      <c r="O484" s="2">
        <f t="shared" si="52"/>
        <v>0.96899999999999997</v>
      </c>
      <c r="Q484" s="14">
        <v>39794</v>
      </c>
      <c r="R484">
        <v>49.47</v>
      </c>
      <c r="S484" s="2">
        <f t="shared" si="53"/>
        <v>19.788</v>
      </c>
      <c r="T484" s="2">
        <f t="shared" si="54"/>
        <v>29.681999999999999</v>
      </c>
      <c r="V484" s="14">
        <v>39793</v>
      </c>
      <c r="W484" s="2">
        <v>15.71</v>
      </c>
      <c r="X484" s="2">
        <f t="shared" si="55"/>
        <v>6.2840000000000007</v>
      </c>
    </row>
    <row r="485" spans="1:24">
      <c r="A485" s="8">
        <v>39798</v>
      </c>
      <c r="B485" s="7">
        <v>13.15</v>
      </c>
      <c r="C485" s="2">
        <f t="shared" si="49"/>
        <v>2.6300000000000003</v>
      </c>
      <c r="E485" s="11">
        <v>39792</v>
      </c>
      <c r="F485" s="10">
        <v>10.74</v>
      </c>
      <c r="G485" s="2">
        <f t="shared" si="50"/>
        <v>1.0740000000000001</v>
      </c>
      <c r="I485" s="14">
        <v>39791</v>
      </c>
      <c r="J485" s="2">
        <v>87.25</v>
      </c>
      <c r="K485" s="2">
        <f t="shared" si="51"/>
        <v>17.45</v>
      </c>
      <c r="M485" s="14">
        <v>39790</v>
      </c>
      <c r="N485">
        <v>9.66</v>
      </c>
      <c r="O485" s="2">
        <f t="shared" si="52"/>
        <v>0.96600000000000008</v>
      </c>
      <c r="Q485" s="14">
        <v>39793</v>
      </c>
      <c r="R485">
        <v>49.45</v>
      </c>
      <c r="S485" s="2">
        <f t="shared" si="53"/>
        <v>19.78</v>
      </c>
      <c r="T485" s="2">
        <f t="shared" si="54"/>
        <v>29.67</v>
      </c>
      <c r="V485" s="14">
        <v>39792</v>
      </c>
      <c r="W485" s="2">
        <v>16.13</v>
      </c>
      <c r="X485" s="2">
        <f t="shared" si="55"/>
        <v>6.452</v>
      </c>
    </row>
    <row r="486" spans="1:24">
      <c r="A486" s="8">
        <v>39797</v>
      </c>
      <c r="B486" s="7">
        <v>13.34</v>
      </c>
      <c r="C486" s="2">
        <f t="shared" si="49"/>
        <v>2.6680000000000001</v>
      </c>
      <c r="E486" s="11">
        <v>39791</v>
      </c>
      <c r="F486" s="10">
        <v>10.75</v>
      </c>
      <c r="G486" s="2">
        <f t="shared" si="50"/>
        <v>1.075</v>
      </c>
      <c r="I486" s="14">
        <v>39790</v>
      </c>
      <c r="J486" s="2">
        <v>87.67</v>
      </c>
      <c r="K486" s="2">
        <f t="shared" si="51"/>
        <v>17.534000000000002</v>
      </c>
      <c r="M486" s="14">
        <v>39787</v>
      </c>
      <c r="N486">
        <v>9.61</v>
      </c>
      <c r="O486" s="2">
        <f t="shared" si="52"/>
        <v>0.96099999999999997</v>
      </c>
      <c r="Q486" s="14">
        <v>39792</v>
      </c>
      <c r="R486">
        <v>49.43</v>
      </c>
      <c r="S486" s="2">
        <f t="shared" si="53"/>
        <v>19.772000000000002</v>
      </c>
      <c r="T486" s="2">
        <f t="shared" si="54"/>
        <v>29.657999999999998</v>
      </c>
      <c r="V486" s="14">
        <v>39791</v>
      </c>
      <c r="W486" s="2">
        <v>16.03</v>
      </c>
      <c r="X486" s="2">
        <f t="shared" si="55"/>
        <v>6.4120000000000008</v>
      </c>
    </row>
    <row r="487" spans="1:24">
      <c r="A487" s="8">
        <v>39794</v>
      </c>
      <c r="B487" s="7">
        <v>12.98</v>
      </c>
      <c r="C487" s="2">
        <f t="shared" si="49"/>
        <v>2.5960000000000001</v>
      </c>
      <c r="E487" s="11">
        <v>39790</v>
      </c>
      <c r="F487" s="10">
        <v>10.79</v>
      </c>
      <c r="G487" s="2">
        <f t="shared" si="50"/>
        <v>1.079</v>
      </c>
      <c r="I487" s="14">
        <v>39787</v>
      </c>
      <c r="J487" s="2">
        <v>87.59</v>
      </c>
      <c r="K487" s="2">
        <f t="shared" si="51"/>
        <v>17.518000000000001</v>
      </c>
      <c r="M487" s="14">
        <v>39786</v>
      </c>
      <c r="N487">
        <v>9.75</v>
      </c>
      <c r="O487" s="2">
        <f t="shared" si="52"/>
        <v>0.97500000000000009</v>
      </c>
      <c r="Q487" s="14">
        <v>39791</v>
      </c>
      <c r="R487">
        <v>49.43</v>
      </c>
      <c r="S487" s="2">
        <f t="shared" si="53"/>
        <v>19.772000000000002</v>
      </c>
      <c r="T487" s="2">
        <f t="shared" si="54"/>
        <v>29.657999999999998</v>
      </c>
      <c r="V487" s="14">
        <v>39790</v>
      </c>
      <c r="W487" s="2">
        <v>16.12</v>
      </c>
      <c r="X487" s="2">
        <f t="shared" si="55"/>
        <v>6.4480000000000004</v>
      </c>
    </row>
    <row r="488" spans="1:24">
      <c r="A488" s="8">
        <v>39793</v>
      </c>
      <c r="B488" s="7">
        <v>13.73</v>
      </c>
      <c r="C488" s="2">
        <f t="shared" si="49"/>
        <v>2.7460000000000004</v>
      </c>
      <c r="E488" s="11">
        <v>39787</v>
      </c>
      <c r="F488" s="10">
        <v>10.81</v>
      </c>
      <c r="G488" s="2">
        <f t="shared" si="50"/>
        <v>1.0810000000000002</v>
      </c>
      <c r="I488" s="14">
        <v>39786</v>
      </c>
      <c r="J488" s="2">
        <v>87.67</v>
      </c>
      <c r="K488" s="2">
        <f t="shared" si="51"/>
        <v>17.534000000000002</v>
      </c>
      <c r="M488" s="14">
        <v>39785</v>
      </c>
      <c r="N488">
        <v>9.64</v>
      </c>
      <c r="O488" s="2">
        <f t="shared" si="52"/>
        <v>0.96400000000000008</v>
      </c>
      <c r="Q488" s="14">
        <v>39790</v>
      </c>
      <c r="R488">
        <v>49.43</v>
      </c>
      <c r="S488" s="2">
        <f t="shared" si="53"/>
        <v>19.772000000000002</v>
      </c>
      <c r="T488" s="2">
        <f t="shared" si="54"/>
        <v>29.657999999999998</v>
      </c>
      <c r="V488" s="14">
        <v>39787</v>
      </c>
      <c r="W488" s="2">
        <v>15.59</v>
      </c>
      <c r="X488" s="2">
        <f t="shared" si="55"/>
        <v>6.2360000000000007</v>
      </c>
    </row>
    <row r="489" spans="1:24">
      <c r="A489" s="8">
        <v>39792</v>
      </c>
      <c r="B489" s="7">
        <v>13.62</v>
      </c>
      <c r="C489" s="2">
        <f t="shared" si="49"/>
        <v>2.7240000000000002</v>
      </c>
      <c r="E489" s="11">
        <v>39786</v>
      </c>
      <c r="F489" s="10">
        <v>10.78</v>
      </c>
      <c r="G489" s="2">
        <f t="shared" si="50"/>
        <v>1.0780000000000001</v>
      </c>
      <c r="I489" s="14">
        <v>39785</v>
      </c>
      <c r="J489" s="2">
        <v>87.57</v>
      </c>
      <c r="K489" s="2">
        <f t="shared" si="51"/>
        <v>17.513999999999999</v>
      </c>
      <c r="M489" s="14">
        <v>39784</v>
      </c>
      <c r="N489">
        <v>9.59</v>
      </c>
      <c r="O489" s="2">
        <f t="shared" si="52"/>
        <v>0.95900000000000007</v>
      </c>
      <c r="Q489" s="14">
        <v>39787</v>
      </c>
      <c r="R489">
        <v>49.41</v>
      </c>
      <c r="S489" s="2">
        <f t="shared" si="53"/>
        <v>19.763999999999999</v>
      </c>
      <c r="T489" s="2">
        <f t="shared" si="54"/>
        <v>29.645999999999997</v>
      </c>
      <c r="V489" s="14">
        <v>39786</v>
      </c>
      <c r="W489" s="2">
        <v>15.44</v>
      </c>
      <c r="X489" s="2">
        <f t="shared" si="55"/>
        <v>6.1760000000000002</v>
      </c>
    </row>
    <row r="490" spans="1:24">
      <c r="A490" s="8">
        <v>39791</v>
      </c>
      <c r="B490" s="7">
        <v>13.62</v>
      </c>
      <c r="C490" s="2">
        <f t="shared" si="49"/>
        <v>2.7240000000000002</v>
      </c>
      <c r="E490" s="11">
        <v>39785</v>
      </c>
      <c r="F490" s="10">
        <v>10.79</v>
      </c>
      <c r="G490" s="2">
        <f t="shared" si="50"/>
        <v>1.079</v>
      </c>
      <c r="I490" s="14">
        <v>39784</v>
      </c>
      <c r="J490" s="2">
        <v>87.52</v>
      </c>
      <c r="K490" s="2">
        <f t="shared" si="51"/>
        <v>17.504000000000001</v>
      </c>
      <c r="M490" s="14">
        <v>39783</v>
      </c>
      <c r="N490">
        <v>9.7200000000000006</v>
      </c>
      <c r="O490" s="2">
        <f t="shared" si="52"/>
        <v>0.97200000000000009</v>
      </c>
      <c r="Q490" s="14">
        <v>39786</v>
      </c>
      <c r="R490">
        <v>49.4</v>
      </c>
      <c r="S490" s="2">
        <f t="shared" si="53"/>
        <v>19.760000000000002</v>
      </c>
      <c r="T490" s="2">
        <f t="shared" si="54"/>
        <v>29.639999999999997</v>
      </c>
      <c r="V490" s="14">
        <v>39785</v>
      </c>
      <c r="W490" s="2">
        <v>15.79</v>
      </c>
      <c r="X490" s="2">
        <f t="shared" si="55"/>
        <v>6.3159999999999998</v>
      </c>
    </row>
    <row r="491" spans="1:24">
      <c r="A491" s="8">
        <v>39790</v>
      </c>
      <c r="B491" s="7">
        <v>13.29</v>
      </c>
      <c r="C491" s="2">
        <f t="shared" si="49"/>
        <v>2.6579999999999999</v>
      </c>
      <c r="E491" s="11">
        <v>39784</v>
      </c>
      <c r="F491" s="10">
        <v>10.77</v>
      </c>
      <c r="G491" s="2">
        <f t="shared" si="50"/>
        <v>1.077</v>
      </c>
      <c r="I491" s="14">
        <v>39783</v>
      </c>
      <c r="J491" s="2">
        <v>87.41</v>
      </c>
      <c r="K491" s="2">
        <f t="shared" si="51"/>
        <v>17.481999999999999</v>
      </c>
      <c r="M491" s="14">
        <v>39780</v>
      </c>
      <c r="N491">
        <v>9.7200000000000006</v>
      </c>
      <c r="O491" s="2">
        <f t="shared" si="52"/>
        <v>0.97200000000000009</v>
      </c>
      <c r="Q491" s="14">
        <v>39785</v>
      </c>
      <c r="R491">
        <v>49.4</v>
      </c>
      <c r="S491" s="2">
        <f t="shared" si="53"/>
        <v>19.760000000000002</v>
      </c>
      <c r="T491" s="2">
        <f t="shared" si="54"/>
        <v>29.639999999999997</v>
      </c>
      <c r="V491" s="14">
        <v>39784</v>
      </c>
      <c r="W491" s="2">
        <v>15.5</v>
      </c>
      <c r="X491" s="2">
        <f t="shared" si="55"/>
        <v>6.2</v>
      </c>
    </row>
    <row r="492" spans="1:24">
      <c r="A492" s="8">
        <v>39787</v>
      </c>
      <c r="B492" s="7">
        <v>12.8</v>
      </c>
      <c r="C492" s="2">
        <f t="shared" si="49"/>
        <v>2.5600000000000005</v>
      </c>
      <c r="E492" s="11">
        <v>39783</v>
      </c>
      <c r="F492" s="10">
        <v>10.66</v>
      </c>
      <c r="G492" s="2">
        <f t="shared" si="50"/>
        <v>1.0660000000000001</v>
      </c>
      <c r="I492" s="14">
        <v>39780</v>
      </c>
      <c r="J492" s="2">
        <v>87.34</v>
      </c>
      <c r="K492" s="2">
        <f t="shared" si="51"/>
        <v>17.468</v>
      </c>
      <c r="M492" s="14">
        <v>39779</v>
      </c>
      <c r="N492">
        <v>9.7200000000000006</v>
      </c>
      <c r="O492" s="2">
        <f t="shared" si="52"/>
        <v>0.97200000000000009</v>
      </c>
      <c r="Q492" s="14">
        <v>39784</v>
      </c>
      <c r="R492">
        <v>49.39</v>
      </c>
      <c r="S492" s="2">
        <f t="shared" si="53"/>
        <v>19.756</v>
      </c>
      <c r="T492" s="2">
        <f t="shared" si="54"/>
        <v>29.634</v>
      </c>
      <c r="V492" s="14">
        <v>39783</v>
      </c>
      <c r="W492" s="2">
        <v>15.35</v>
      </c>
      <c r="X492" s="2">
        <f t="shared" si="55"/>
        <v>6.1400000000000006</v>
      </c>
    </row>
    <row r="493" spans="1:24">
      <c r="A493" s="8">
        <v>39786</v>
      </c>
      <c r="B493" s="7">
        <v>13.36</v>
      </c>
      <c r="C493" s="2">
        <f t="shared" si="49"/>
        <v>2.6720000000000002</v>
      </c>
      <c r="E493" s="11">
        <v>39780</v>
      </c>
      <c r="F493" s="10">
        <v>10.64</v>
      </c>
      <c r="G493" s="2">
        <f t="shared" si="50"/>
        <v>1.0640000000000001</v>
      </c>
      <c r="I493" s="14">
        <v>39779</v>
      </c>
      <c r="J493" s="2">
        <v>87.34</v>
      </c>
      <c r="K493" s="2">
        <f t="shared" si="51"/>
        <v>17.468</v>
      </c>
      <c r="M493" s="14">
        <v>39778</v>
      </c>
      <c r="N493">
        <v>9.65</v>
      </c>
      <c r="O493" s="2">
        <f t="shared" si="52"/>
        <v>0.96500000000000008</v>
      </c>
      <c r="Q493" s="14">
        <v>39783</v>
      </c>
      <c r="R493">
        <v>49.38</v>
      </c>
      <c r="S493" s="2">
        <f t="shared" si="53"/>
        <v>19.752000000000002</v>
      </c>
      <c r="T493" s="2">
        <f t="shared" si="54"/>
        <v>29.628</v>
      </c>
      <c r="V493" s="14">
        <v>39780</v>
      </c>
      <c r="W493" s="2">
        <v>16.38</v>
      </c>
      <c r="X493" s="2">
        <f t="shared" si="55"/>
        <v>6.5519999999999996</v>
      </c>
    </row>
    <row r="494" spans="1:24">
      <c r="A494" s="8">
        <v>39785</v>
      </c>
      <c r="B494" s="7">
        <v>12.99</v>
      </c>
      <c r="C494" s="2">
        <f t="shared" si="49"/>
        <v>2.5980000000000003</v>
      </c>
      <c r="E494" s="11">
        <v>39779</v>
      </c>
      <c r="F494" s="10">
        <v>10.65</v>
      </c>
      <c r="G494" s="2">
        <f t="shared" si="50"/>
        <v>1.0650000000000002</v>
      </c>
      <c r="I494" s="14">
        <v>39778</v>
      </c>
      <c r="J494" s="2">
        <v>87.2</v>
      </c>
      <c r="K494" s="2">
        <f t="shared" si="51"/>
        <v>17.440000000000001</v>
      </c>
      <c r="M494" s="14">
        <v>39777</v>
      </c>
      <c r="N494">
        <v>9.6199999999999992</v>
      </c>
      <c r="O494" s="2">
        <f t="shared" si="52"/>
        <v>0.96199999999999997</v>
      </c>
      <c r="Q494" s="14">
        <v>39780</v>
      </c>
      <c r="R494">
        <v>49.34</v>
      </c>
      <c r="S494" s="2">
        <f t="shared" si="53"/>
        <v>19.736000000000004</v>
      </c>
      <c r="T494" s="2">
        <f t="shared" si="54"/>
        <v>29.603999999999999</v>
      </c>
      <c r="V494" s="14">
        <v>39779</v>
      </c>
      <c r="W494" s="2">
        <v>16</v>
      </c>
      <c r="X494" s="2">
        <f t="shared" si="55"/>
        <v>6.4</v>
      </c>
    </row>
    <row r="495" spans="1:24">
      <c r="A495" s="8">
        <v>39784</v>
      </c>
      <c r="B495" s="7">
        <v>13.03</v>
      </c>
      <c r="C495" s="2">
        <f t="shared" si="49"/>
        <v>2.6059999999999999</v>
      </c>
      <c r="E495" s="11">
        <v>39778</v>
      </c>
      <c r="F495" s="10">
        <v>10.67</v>
      </c>
      <c r="G495" s="2">
        <f t="shared" si="50"/>
        <v>1.0669999999999999</v>
      </c>
      <c r="I495" s="14">
        <v>39777</v>
      </c>
      <c r="J495" s="2">
        <v>87.27</v>
      </c>
      <c r="K495" s="2">
        <f t="shared" si="51"/>
        <v>17.454000000000001</v>
      </c>
      <c r="M495" s="14">
        <v>39776</v>
      </c>
      <c r="N495">
        <v>9.51</v>
      </c>
      <c r="O495" s="2">
        <f t="shared" si="52"/>
        <v>0.95100000000000007</v>
      </c>
      <c r="Q495" s="14">
        <v>39779</v>
      </c>
      <c r="R495">
        <v>49.35</v>
      </c>
      <c r="S495" s="2">
        <f t="shared" si="53"/>
        <v>19.740000000000002</v>
      </c>
      <c r="T495" s="2">
        <f t="shared" si="54"/>
        <v>29.61</v>
      </c>
      <c r="V495" s="14">
        <v>39778</v>
      </c>
      <c r="W495" s="2">
        <v>15.84</v>
      </c>
      <c r="X495" s="2">
        <f t="shared" si="55"/>
        <v>6.3360000000000003</v>
      </c>
    </row>
    <row r="496" spans="1:24">
      <c r="A496" s="8">
        <v>39783</v>
      </c>
      <c r="B496" s="7">
        <v>13.62</v>
      </c>
      <c r="C496" s="2">
        <f t="shared" si="49"/>
        <v>2.7240000000000002</v>
      </c>
      <c r="E496" s="11">
        <v>39777</v>
      </c>
      <c r="F496" s="10">
        <v>10.67</v>
      </c>
      <c r="G496" s="2">
        <f t="shared" si="50"/>
        <v>1.0669999999999999</v>
      </c>
      <c r="I496" s="14">
        <v>39776</v>
      </c>
      <c r="J496" s="2">
        <v>87.66</v>
      </c>
      <c r="K496" s="2">
        <f t="shared" si="51"/>
        <v>17.532</v>
      </c>
      <c r="M496" s="14">
        <v>39773</v>
      </c>
      <c r="N496">
        <v>9.4700000000000006</v>
      </c>
      <c r="O496" s="2">
        <f t="shared" si="52"/>
        <v>0.94700000000000006</v>
      </c>
      <c r="Q496" s="14">
        <v>39778</v>
      </c>
      <c r="R496">
        <v>49.34</v>
      </c>
      <c r="S496" s="2">
        <f t="shared" si="53"/>
        <v>19.736000000000004</v>
      </c>
      <c r="T496" s="2">
        <f t="shared" si="54"/>
        <v>29.603999999999999</v>
      </c>
      <c r="V496" s="14">
        <v>39777</v>
      </c>
      <c r="W496" s="2">
        <v>15.47</v>
      </c>
      <c r="X496" s="2">
        <f t="shared" si="55"/>
        <v>6.1880000000000006</v>
      </c>
    </row>
    <row r="497" spans="1:24">
      <c r="A497" s="8">
        <v>39780</v>
      </c>
      <c r="B497" s="7">
        <v>13.61</v>
      </c>
      <c r="C497" s="2">
        <f t="shared" si="49"/>
        <v>2.722</v>
      </c>
      <c r="E497" s="11">
        <v>39776</v>
      </c>
      <c r="F497" s="10">
        <v>10.76</v>
      </c>
      <c r="G497" s="2">
        <f t="shared" si="50"/>
        <v>1.0760000000000001</v>
      </c>
      <c r="I497" s="14">
        <v>39773</v>
      </c>
      <c r="J497" s="2">
        <v>87.58</v>
      </c>
      <c r="K497" s="2">
        <f t="shared" si="51"/>
        <v>17.516000000000002</v>
      </c>
      <c r="M497" s="14">
        <v>39772</v>
      </c>
      <c r="N497">
        <v>9.51</v>
      </c>
      <c r="O497" s="2">
        <f t="shared" si="52"/>
        <v>0.95100000000000007</v>
      </c>
      <c r="Q497" s="14">
        <v>39777</v>
      </c>
      <c r="R497">
        <v>49.33</v>
      </c>
      <c r="S497" s="2">
        <f t="shared" si="53"/>
        <v>19.731999999999999</v>
      </c>
      <c r="T497" s="2">
        <f t="shared" si="54"/>
        <v>29.597999999999999</v>
      </c>
      <c r="V497" s="14">
        <v>39776</v>
      </c>
      <c r="W497" s="2">
        <v>15.41</v>
      </c>
      <c r="X497" s="2">
        <f t="shared" si="55"/>
        <v>6.1640000000000006</v>
      </c>
    </row>
    <row r="498" spans="1:24">
      <c r="A498" s="8">
        <v>39779</v>
      </c>
      <c r="B498" s="7">
        <v>13.48</v>
      </c>
      <c r="C498" s="2">
        <f t="shared" si="49"/>
        <v>2.6960000000000002</v>
      </c>
      <c r="E498" s="11">
        <v>39773</v>
      </c>
      <c r="F498" s="10">
        <v>10.77</v>
      </c>
      <c r="G498" s="2">
        <f t="shared" si="50"/>
        <v>1.077</v>
      </c>
      <c r="I498" s="14">
        <v>39772</v>
      </c>
      <c r="J498" s="2">
        <v>87.43</v>
      </c>
      <c r="K498" s="2">
        <f t="shared" si="51"/>
        <v>17.486000000000001</v>
      </c>
      <c r="M498" s="14">
        <v>39771</v>
      </c>
      <c r="N498">
        <v>9.67</v>
      </c>
      <c r="O498" s="2">
        <f t="shared" si="52"/>
        <v>0.96700000000000008</v>
      </c>
      <c r="Q498" s="14">
        <v>39776</v>
      </c>
      <c r="R498">
        <v>49.33</v>
      </c>
      <c r="S498" s="2">
        <f t="shared" si="53"/>
        <v>19.731999999999999</v>
      </c>
      <c r="T498" s="2">
        <f t="shared" si="54"/>
        <v>29.597999999999999</v>
      </c>
      <c r="V498" s="14">
        <v>39773</v>
      </c>
      <c r="W498" s="2">
        <v>14.79</v>
      </c>
      <c r="X498" s="2">
        <f t="shared" si="55"/>
        <v>5.9160000000000004</v>
      </c>
    </row>
    <row r="499" spans="1:24">
      <c r="A499" s="8">
        <v>39778</v>
      </c>
      <c r="B499" s="7">
        <v>12.93</v>
      </c>
      <c r="C499" s="2">
        <f t="shared" si="49"/>
        <v>2.5860000000000003</v>
      </c>
      <c r="E499" s="11">
        <v>39772</v>
      </c>
      <c r="F499" s="10">
        <v>10.72</v>
      </c>
      <c r="G499" s="2">
        <f t="shared" si="50"/>
        <v>1.0720000000000001</v>
      </c>
      <c r="I499" s="14">
        <v>39771</v>
      </c>
      <c r="J499" s="2">
        <v>87.14</v>
      </c>
      <c r="K499" s="2">
        <f t="shared" si="51"/>
        <v>17.428000000000001</v>
      </c>
      <c r="M499" s="14">
        <v>39770</v>
      </c>
      <c r="N499">
        <v>9.65</v>
      </c>
      <c r="O499" s="2">
        <f t="shared" si="52"/>
        <v>0.96500000000000008</v>
      </c>
      <c r="Q499" s="14">
        <v>39773</v>
      </c>
      <c r="R499">
        <v>49.31</v>
      </c>
      <c r="S499" s="2">
        <f t="shared" si="53"/>
        <v>19.724000000000004</v>
      </c>
      <c r="T499" s="2">
        <f t="shared" si="54"/>
        <v>29.585999999999999</v>
      </c>
      <c r="V499" s="14">
        <v>39772</v>
      </c>
      <c r="W499" s="2">
        <v>14.34</v>
      </c>
      <c r="X499" s="2">
        <f t="shared" si="55"/>
        <v>5.7360000000000007</v>
      </c>
    </row>
    <row r="500" spans="1:24">
      <c r="A500" s="8">
        <v>39777</v>
      </c>
      <c r="B500" s="7">
        <v>12.92</v>
      </c>
      <c r="C500" s="2">
        <f t="shared" si="49"/>
        <v>2.5840000000000001</v>
      </c>
      <c r="E500" s="11">
        <v>39771</v>
      </c>
      <c r="F500" s="10">
        <v>10.69</v>
      </c>
      <c r="G500" s="2">
        <f t="shared" si="50"/>
        <v>1.069</v>
      </c>
      <c r="I500" s="14">
        <v>39770</v>
      </c>
      <c r="J500" s="2">
        <v>87.16</v>
      </c>
      <c r="K500" s="2">
        <f t="shared" si="51"/>
        <v>17.431999999999999</v>
      </c>
      <c r="M500" s="14">
        <v>39769</v>
      </c>
      <c r="N500">
        <v>9.75</v>
      </c>
      <c r="O500" s="2">
        <f t="shared" si="52"/>
        <v>0.97500000000000009</v>
      </c>
      <c r="Q500" s="14">
        <v>39772</v>
      </c>
      <c r="R500">
        <v>49.3</v>
      </c>
      <c r="S500" s="2">
        <f t="shared" si="53"/>
        <v>19.72</v>
      </c>
      <c r="T500" s="2">
        <f t="shared" si="54"/>
        <v>29.58</v>
      </c>
      <c r="V500" s="14">
        <v>39771</v>
      </c>
      <c r="W500" s="2">
        <v>15.11</v>
      </c>
      <c r="X500" s="2">
        <f t="shared" si="55"/>
        <v>6.0440000000000005</v>
      </c>
    </row>
    <row r="501" spans="1:24">
      <c r="A501" s="8">
        <v>39776</v>
      </c>
      <c r="B501" s="7">
        <v>12.41</v>
      </c>
      <c r="C501" s="2">
        <f t="shared" si="49"/>
        <v>2.4820000000000002</v>
      </c>
      <c r="E501" s="11">
        <v>39770</v>
      </c>
      <c r="F501" s="10">
        <v>10.68</v>
      </c>
      <c r="G501" s="2">
        <f t="shared" si="50"/>
        <v>1.0680000000000001</v>
      </c>
      <c r="I501" s="14">
        <v>39769</v>
      </c>
      <c r="J501" s="2">
        <v>86.88</v>
      </c>
      <c r="K501" s="2">
        <f t="shared" si="51"/>
        <v>17.376000000000001</v>
      </c>
      <c r="M501" s="14">
        <v>39766</v>
      </c>
      <c r="N501">
        <v>9.81</v>
      </c>
      <c r="O501" s="2">
        <f t="shared" si="52"/>
        <v>0.98100000000000009</v>
      </c>
      <c r="Q501" s="14">
        <v>39771</v>
      </c>
      <c r="R501">
        <v>49.3</v>
      </c>
      <c r="S501" s="2">
        <f t="shared" si="53"/>
        <v>19.72</v>
      </c>
      <c r="T501" s="2">
        <f t="shared" si="54"/>
        <v>29.58</v>
      </c>
      <c r="V501" s="14">
        <v>39770</v>
      </c>
      <c r="W501" s="2">
        <v>15.85</v>
      </c>
      <c r="X501" s="2">
        <f t="shared" si="55"/>
        <v>6.34</v>
      </c>
    </row>
    <row r="502" spans="1:24">
      <c r="A502" s="8">
        <v>39773</v>
      </c>
      <c r="B502" s="7">
        <v>12.25</v>
      </c>
      <c r="C502" s="2">
        <f t="shared" si="49"/>
        <v>2.4500000000000002</v>
      </c>
      <c r="E502" s="11">
        <v>39769</v>
      </c>
      <c r="F502" s="10">
        <v>10.69</v>
      </c>
      <c r="G502" s="2">
        <f t="shared" si="50"/>
        <v>1.069</v>
      </c>
      <c r="I502" s="14">
        <v>39766</v>
      </c>
      <c r="J502" s="2">
        <v>87.14</v>
      </c>
      <c r="K502" s="2">
        <f t="shared" si="51"/>
        <v>17.428000000000001</v>
      </c>
      <c r="M502" s="14">
        <v>39765</v>
      </c>
      <c r="N502">
        <v>9.73</v>
      </c>
      <c r="O502" s="2">
        <f t="shared" si="52"/>
        <v>0.97300000000000009</v>
      </c>
      <c r="Q502" s="14">
        <v>39770</v>
      </c>
      <c r="R502">
        <v>49.29</v>
      </c>
      <c r="S502" s="2">
        <f t="shared" si="53"/>
        <v>19.716000000000001</v>
      </c>
      <c r="T502" s="2">
        <f t="shared" si="54"/>
        <v>29.573999999999998</v>
      </c>
      <c r="V502" s="14">
        <v>39769</v>
      </c>
      <c r="W502" s="2">
        <v>15.8</v>
      </c>
      <c r="X502" s="2">
        <f t="shared" si="55"/>
        <v>6.32</v>
      </c>
    </row>
    <row r="503" spans="1:24">
      <c r="A503" s="8">
        <v>39772</v>
      </c>
      <c r="B503" s="7">
        <v>12.55</v>
      </c>
      <c r="C503" s="2">
        <f t="shared" si="49"/>
        <v>2.5100000000000002</v>
      </c>
      <c r="E503" s="11">
        <v>39766</v>
      </c>
      <c r="F503" s="10">
        <v>10.72</v>
      </c>
      <c r="G503" s="2">
        <f t="shared" si="50"/>
        <v>1.0720000000000001</v>
      </c>
      <c r="I503" s="14">
        <v>39765</v>
      </c>
      <c r="J503" s="2">
        <v>87.1</v>
      </c>
      <c r="K503" s="2">
        <f t="shared" si="51"/>
        <v>17.419999999999998</v>
      </c>
      <c r="M503" s="14">
        <v>39764</v>
      </c>
      <c r="N503">
        <v>9.81</v>
      </c>
      <c r="O503" s="2">
        <f t="shared" si="52"/>
        <v>0.98100000000000009</v>
      </c>
      <c r="Q503" s="14">
        <v>39769</v>
      </c>
      <c r="R503">
        <v>49.28</v>
      </c>
      <c r="S503" s="2">
        <f t="shared" si="53"/>
        <v>19.712000000000003</v>
      </c>
      <c r="T503" s="2">
        <f t="shared" si="54"/>
        <v>29.567999999999998</v>
      </c>
      <c r="V503" s="14">
        <v>39766</v>
      </c>
      <c r="W503" s="2">
        <v>16.13</v>
      </c>
      <c r="X503" s="2">
        <f t="shared" si="55"/>
        <v>6.452</v>
      </c>
    </row>
    <row r="504" spans="1:24">
      <c r="A504" s="8">
        <v>39771</v>
      </c>
      <c r="B504" s="7">
        <v>13.21</v>
      </c>
      <c r="C504" s="2">
        <f t="shared" si="49"/>
        <v>2.6420000000000003</v>
      </c>
      <c r="E504" s="11">
        <v>39765</v>
      </c>
      <c r="F504" s="10">
        <v>10.7</v>
      </c>
      <c r="G504" s="2">
        <f t="shared" si="50"/>
        <v>1.07</v>
      </c>
      <c r="I504" s="14">
        <v>39764</v>
      </c>
      <c r="J504" s="2">
        <v>86.86</v>
      </c>
      <c r="K504" s="2">
        <f t="shared" si="51"/>
        <v>17.372</v>
      </c>
      <c r="M504" s="14">
        <v>39763</v>
      </c>
      <c r="N504">
        <v>9.89</v>
      </c>
      <c r="O504" s="2">
        <f t="shared" si="52"/>
        <v>0.9890000000000001</v>
      </c>
      <c r="Q504" s="14">
        <v>39765</v>
      </c>
      <c r="R504">
        <v>51.3</v>
      </c>
      <c r="S504" s="2">
        <f t="shared" si="53"/>
        <v>20.52</v>
      </c>
      <c r="T504" s="2">
        <f t="shared" si="54"/>
        <v>30.779999999999998</v>
      </c>
      <c r="V504" s="14">
        <v>39765</v>
      </c>
      <c r="W504" s="2">
        <v>16.54</v>
      </c>
      <c r="X504" s="2">
        <f t="shared" si="55"/>
        <v>6.6159999999999997</v>
      </c>
    </row>
    <row r="505" spans="1:24">
      <c r="A505" s="8">
        <v>39770</v>
      </c>
      <c r="B505" s="7">
        <v>13.22</v>
      </c>
      <c r="C505" s="2">
        <f t="shared" si="49"/>
        <v>2.6440000000000001</v>
      </c>
      <c r="E505" s="11">
        <v>39764</v>
      </c>
      <c r="F505" s="10">
        <v>10.69</v>
      </c>
      <c r="G505" s="2">
        <f t="shared" si="50"/>
        <v>1.069</v>
      </c>
      <c r="I505" s="14">
        <v>39763</v>
      </c>
      <c r="J505" s="2">
        <v>86.3</v>
      </c>
      <c r="K505" s="2">
        <f t="shared" si="51"/>
        <v>17.260000000000002</v>
      </c>
      <c r="M505" s="14">
        <v>39762</v>
      </c>
      <c r="N505">
        <v>9.9600000000000009</v>
      </c>
      <c r="O505" s="2">
        <f t="shared" si="52"/>
        <v>0.99600000000000011</v>
      </c>
      <c r="Q505" s="14">
        <v>39764</v>
      </c>
      <c r="R505">
        <v>51.3</v>
      </c>
      <c r="S505" s="2">
        <f t="shared" si="53"/>
        <v>20.52</v>
      </c>
      <c r="T505" s="2">
        <f t="shared" si="54"/>
        <v>30.779999999999998</v>
      </c>
      <c r="V505" s="14">
        <v>39764</v>
      </c>
      <c r="W505" s="2">
        <v>16.149999999999999</v>
      </c>
      <c r="X505" s="2">
        <f t="shared" si="55"/>
        <v>6.46</v>
      </c>
    </row>
    <row r="506" spans="1:24">
      <c r="A506" s="8">
        <v>39769</v>
      </c>
      <c r="B506" s="7">
        <v>13.63</v>
      </c>
      <c r="C506" s="2">
        <f t="shared" si="49"/>
        <v>2.7260000000000004</v>
      </c>
      <c r="E506" s="11">
        <v>39763</v>
      </c>
      <c r="F506" s="10">
        <v>10.66</v>
      </c>
      <c r="G506" s="2">
        <f t="shared" si="50"/>
        <v>1.0660000000000001</v>
      </c>
      <c r="I506" s="14">
        <v>39762</v>
      </c>
      <c r="J506" s="2">
        <v>86.31</v>
      </c>
      <c r="K506" s="2">
        <f t="shared" si="51"/>
        <v>17.262</v>
      </c>
      <c r="M506" s="14">
        <v>39759</v>
      </c>
      <c r="N506">
        <v>9.85</v>
      </c>
      <c r="O506" s="2">
        <f t="shared" si="52"/>
        <v>0.98499999999999999</v>
      </c>
      <c r="Q506" s="14">
        <v>39763</v>
      </c>
      <c r="R506">
        <v>51.29</v>
      </c>
      <c r="S506" s="2">
        <f t="shared" si="53"/>
        <v>20.516000000000002</v>
      </c>
      <c r="T506" s="2">
        <f t="shared" si="54"/>
        <v>30.773999999999997</v>
      </c>
      <c r="V506" s="14">
        <v>39763</v>
      </c>
      <c r="W506" s="2">
        <v>16.79</v>
      </c>
      <c r="X506" s="2">
        <f t="shared" si="55"/>
        <v>6.7160000000000002</v>
      </c>
    </row>
    <row r="507" spans="1:24">
      <c r="A507" s="8">
        <v>39766</v>
      </c>
      <c r="B507" s="7">
        <v>14.05</v>
      </c>
      <c r="C507" s="2">
        <f t="shared" si="49"/>
        <v>2.8100000000000005</v>
      </c>
      <c r="E507" s="11">
        <v>39762</v>
      </c>
      <c r="F507" s="10">
        <v>10.69</v>
      </c>
      <c r="G507" s="2">
        <f t="shared" si="50"/>
        <v>1.069</v>
      </c>
      <c r="I507" s="14">
        <v>39759</v>
      </c>
      <c r="J507" s="2">
        <v>86.4</v>
      </c>
      <c r="K507" s="2">
        <f t="shared" si="51"/>
        <v>17.28</v>
      </c>
      <c r="M507" s="14">
        <v>39758</v>
      </c>
      <c r="N507">
        <v>9.9</v>
      </c>
      <c r="O507" s="2">
        <f t="shared" si="52"/>
        <v>0.9900000000000001</v>
      </c>
      <c r="Q507" s="14">
        <v>39762</v>
      </c>
      <c r="R507">
        <v>51.27</v>
      </c>
      <c r="S507" s="2">
        <f t="shared" si="53"/>
        <v>20.508000000000003</v>
      </c>
      <c r="T507" s="2">
        <f t="shared" si="54"/>
        <v>30.762</v>
      </c>
      <c r="V507" s="14">
        <v>39762</v>
      </c>
      <c r="W507" s="2">
        <v>17.059999999999999</v>
      </c>
      <c r="X507" s="2">
        <f t="shared" si="55"/>
        <v>6.8239999999999998</v>
      </c>
    </row>
    <row r="508" spans="1:24">
      <c r="A508" s="8">
        <v>39765</v>
      </c>
      <c r="B508" s="7">
        <v>13.66</v>
      </c>
      <c r="C508" s="2">
        <f t="shared" si="49"/>
        <v>2.7320000000000002</v>
      </c>
      <c r="E508" s="11">
        <v>39759</v>
      </c>
      <c r="F508" s="10">
        <v>10.67</v>
      </c>
      <c r="G508" s="2">
        <f t="shared" si="50"/>
        <v>1.0669999999999999</v>
      </c>
      <c r="I508" s="14">
        <v>39758</v>
      </c>
      <c r="J508" s="2">
        <v>85.48</v>
      </c>
      <c r="K508" s="2">
        <f t="shared" si="51"/>
        <v>17.096</v>
      </c>
      <c r="M508" s="14">
        <v>39757</v>
      </c>
      <c r="N508">
        <v>9.99</v>
      </c>
      <c r="O508" s="2">
        <f t="shared" si="52"/>
        <v>0.99900000000000011</v>
      </c>
      <c r="Q508" s="14">
        <v>39759</v>
      </c>
      <c r="R508">
        <v>51.25</v>
      </c>
      <c r="S508" s="2">
        <f t="shared" si="53"/>
        <v>20.5</v>
      </c>
      <c r="T508" s="2">
        <f t="shared" si="54"/>
        <v>30.75</v>
      </c>
      <c r="V508" s="14">
        <v>39759</v>
      </c>
      <c r="W508" s="2">
        <v>17.07</v>
      </c>
      <c r="X508" s="2">
        <f t="shared" si="55"/>
        <v>6.8280000000000003</v>
      </c>
    </row>
    <row r="509" spans="1:24">
      <c r="A509" s="8">
        <v>39764</v>
      </c>
      <c r="B509" s="7">
        <v>14.39</v>
      </c>
      <c r="C509" s="2">
        <f t="shared" si="49"/>
        <v>2.8780000000000001</v>
      </c>
      <c r="E509" s="11">
        <v>39758</v>
      </c>
      <c r="F509" s="10">
        <v>10.63</v>
      </c>
      <c r="G509" s="2">
        <f t="shared" si="50"/>
        <v>1.0630000000000002</v>
      </c>
      <c r="I509" s="14">
        <v>39757</v>
      </c>
      <c r="J509" s="2">
        <v>84.99</v>
      </c>
      <c r="K509" s="2">
        <f t="shared" si="51"/>
        <v>16.998000000000001</v>
      </c>
      <c r="M509" s="14">
        <v>39756</v>
      </c>
      <c r="N509">
        <v>9.94</v>
      </c>
      <c r="O509" s="2">
        <f t="shared" si="52"/>
        <v>0.99399999999999999</v>
      </c>
      <c r="Q509" s="14">
        <v>39758</v>
      </c>
      <c r="R509">
        <v>51.24</v>
      </c>
      <c r="S509" s="2">
        <f t="shared" si="53"/>
        <v>20.496000000000002</v>
      </c>
      <c r="T509" s="2">
        <f t="shared" si="54"/>
        <v>30.744</v>
      </c>
      <c r="V509" s="14">
        <v>39758</v>
      </c>
      <c r="W509" s="2">
        <v>16.809999999999999</v>
      </c>
      <c r="X509" s="2">
        <f t="shared" si="55"/>
        <v>6.7240000000000002</v>
      </c>
    </row>
    <row r="510" spans="1:24">
      <c r="A510" s="8">
        <v>39763</v>
      </c>
      <c r="B510" s="7">
        <v>14.61</v>
      </c>
      <c r="C510" s="2">
        <f t="shared" si="49"/>
        <v>2.9220000000000002</v>
      </c>
      <c r="E510" s="11">
        <v>39757</v>
      </c>
      <c r="F510" s="10">
        <v>10.65</v>
      </c>
      <c r="G510" s="2">
        <f t="shared" si="50"/>
        <v>1.0650000000000002</v>
      </c>
      <c r="I510" s="14">
        <v>39756</v>
      </c>
      <c r="J510" s="2">
        <v>85.6</v>
      </c>
      <c r="K510" s="2">
        <f t="shared" si="51"/>
        <v>17.12</v>
      </c>
      <c r="M510" s="14">
        <v>39755</v>
      </c>
      <c r="N510">
        <v>9.85</v>
      </c>
      <c r="O510" s="2">
        <f t="shared" si="52"/>
        <v>0.98499999999999999</v>
      </c>
      <c r="Q510" s="14">
        <v>39757</v>
      </c>
      <c r="R510">
        <v>51.22</v>
      </c>
      <c r="S510" s="2">
        <f t="shared" si="53"/>
        <v>20.488</v>
      </c>
      <c r="T510" s="2">
        <f t="shared" si="54"/>
        <v>30.731999999999999</v>
      </c>
      <c r="V510" s="14">
        <v>39757</v>
      </c>
      <c r="W510" s="2">
        <v>17.489999999999998</v>
      </c>
      <c r="X510" s="2">
        <f t="shared" si="55"/>
        <v>6.9959999999999996</v>
      </c>
    </row>
    <row r="511" spans="1:24">
      <c r="A511" s="8">
        <v>39762</v>
      </c>
      <c r="B511" s="7">
        <v>15.16</v>
      </c>
      <c r="C511" s="2">
        <f t="shared" si="49"/>
        <v>3.032</v>
      </c>
      <c r="E511" s="11">
        <v>39756</v>
      </c>
      <c r="F511" s="10">
        <v>10.71</v>
      </c>
      <c r="G511" s="2">
        <f t="shared" si="50"/>
        <v>1.0710000000000002</v>
      </c>
      <c r="I511" s="14">
        <v>39755</v>
      </c>
      <c r="J511" s="2">
        <v>85.54</v>
      </c>
      <c r="K511" s="2">
        <f t="shared" si="51"/>
        <v>17.108000000000001</v>
      </c>
      <c r="M511" s="14">
        <v>39752</v>
      </c>
      <c r="N511">
        <v>9.77</v>
      </c>
      <c r="O511" s="2">
        <f t="shared" si="52"/>
        <v>0.97699999999999998</v>
      </c>
      <c r="Q511" s="14">
        <v>39756</v>
      </c>
      <c r="R511">
        <v>51.22</v>
      </c>
      <c r="S511" s="2">
        <f t="shared" si="53"/>
        <v>20.488</v>
      </c>
      <c r="T511" s="2">
        <f t="shared" si="54"/>
        <v>30.731999999999999</v>
      </c>
      <c r="V511" s="14">
        <v>39756</v>
      </c>
      <c r="W511" s="2">
        <v>18.05</v>
      </c>
      <c r="X511" s="2">
        <f t="shared" si="55"/>
        <v>7.2200000000000006</v>
      </c>
    </row>
    <row r="512" spans="1:24">
      <c r="A512" s="8">
        <v>39759</v>
      </c>
      <c r="B512" s="7">
        <v>14.76</v>
      </c>
      <c r="C512" s="2">
        <f t="shared" si="49"/>
        <v>2.952</v>
      </c>
      <c r="E512" s="11">
        <v>39755</v>
      </c>
      <c r="F512" s="10">
        <v>10.7</v>
      </c>
      <c r="G512" s="2">
        <f t="shared" si="50"/>
        <v>1.07</v>
      </c>
      <c r="I512" s="14">
        <v>39752</v>
      </c>
      <c r="J512" s="2">
        <v>85.6</v>
      </c>
      <c r="K512" s="2">
        <f t="shared" si="51"/>
        <v>17.12</v>
      </c>
      <c r="M512" s="14">
        <v>39751</v>
      </c>
      <c r="N512">
        <v>9.7200000000000006</v>
      </c>
      <c r="O512" s="2">
        <f t="shared" si="52"/>
        <v>0.97200000000000009</v>
      </c>
      <c r="Q512" s="14">
        <v>39755</v>
      </c>
      <c r="R512">
        <v>51.22</v>
      </c>
      <c r="S512" s="2">
        <f t="shared" si="53"/>
        <v>20.488</v>
      </c>
      <c r="T512" s="2">
        <f t="shared" si="54"/>
        <v>30.731999999999999</v>
      </c>
      <c r="V512" s="14">
        <v>39755</v>
      </c>
      <c r="W512" s="2">
        <v>17.5</v>
      </c>
      <c r="X512" s="2">
        <f t="shared" si="55"/>
        <v>7</v>
      </c>
    </row>
    <row r="513" spans="1:24">
      <c r="A513" s="8">
        <v>39758</v>
      </c>
      <c r="B513" s="7">
        <v>15.05</v>
      </c>
      <c r="C513" s="2">
        <f t="shared" si="49"/>
        <v>3.0100000000000002</v>
      </c>
      <c r="E513" s="11">
        <v>39752</v>
      </c>
      <c r="F513" s="10">
        <v>10.64</v>
      </c>
      <c r="G513" s="2">
        <f t="shared" si="50"/>
        <v>1.0640000000000001</v>
      </c>
      <c r="I513" s="14">
        <v>39751</v>
      </c>
      <c r="J513" s="2">
        <v>85.82</v>
      </c>
      <c r="K513" s="2">
        <f t="shared" si="51"/>
        <v>17.163999999999998</v>
      </c>
      <c r="M513" s="14">
        <v>39750</v>
      </c>
      <c r="N513">
        <v>9.68</v>
      </c>
      <c r="O513" s="2">
        <f t="shared" si="52"/>
        <v>0.96799999999999997</v>
      </c>
      <c r="Q513" s="14">
        <v>39752</v>
      </c>
      <c r="R513">
        <v>51.2</v>
      </c>
      <c r="S513" s="2">
        <f t="shared" si="53"/>
        <v>20.480000000000004</v>
      </c>
      <c r="T513" s="2">
        <f t="shared" si="54"/>
        <v>30.72</v>
      </c>
      <c r="V513" s="14">
        <v>39752</v>
      </c>
      <c r="W513" s="2">
        <v>17.53</v>
      </c>
      <c r="X513" s="2">
        <f t="shared" si="55"/>
        <v>7.0120000000000005</v>
      </c>
    </row>
    <row r="514" spans="1:24">
      <c r="A514" s="8">
        <v>39757</v>
      </c>
      <c r="B514" s="7">
        <v>15.82</v>
      </c>
      <c r="C514" s="2">
        <f t="shared" si="49"/>
        <v>3.1640000000000001</v>
      </c>
      <c r="E514" s="11">
        <v>39751</v>
      </c>
      <c r="F514" s="10">
        <v>10.67</v>
      </c>
      <c r="G514" s="2">
        <f t="shared" si="50"/>
        <v>1.0669999999999999</v>
      </c>
      <c r="I514" s="14">
        <v>39750</v>
      </c>
      <c r="J514" s="2">
        <v>86.1</v>
      </c>
      <c r="K514" s="2">
        <f t="shared" si="51"/>
        <v>17.22</v>
      </c>
      <c r="M514" s="14">
        <v>39749</v>
      </c>
      <c r="N514">
        <v>9.4700000000000006</v>
      </c>
      <c r="O514" s="2">
        <f t="shared" si="52"/>
        <v>0.94700000000000006</v>
      </c>
      <c r="Q514" s="14">
        <v>39751</v>
      </c>
      <c r="R514">
        <v>51.15</v>
      </c>
      <c r="S514" s="2">
        <f t="shared" si="53"/>
        <v>20.46</v>
      </c>
      <c r="T514" s="2">
        <f t="shared" si="54"/>
        <v>30.689999999999998</v>
      </c>
      <c r="V514" s="14">
        <v>39751</v>
      </c>
      <c r="W514" s="2">
        <v>17.21</v>
      </c>
      <c r="X514" s="2">
        <f t="shared" si="55"/>
        <v>6.8840000000000003</v>
      </c>
    </row>
    <row r="515" spans="1:24">
      <c r="A515" s="8">
        <v>39756</v>
      </c>
      <c r="B515" s="7">
        <v>15.5</v>
      </c>
      <c r="C515" s="2">
        <f t="shared" si="49"/>
        <v>3.1</v>
      </c>
      <c r="E515" s="11">
        <v>39750</v>
      </c>
      <c r="F515" s="10">
        <v>10.77</v>
      </c>
      <c r="G515" s="2">
        <f t="shared" si="50"/>
        <v>1.077</v>
      </c>
      <c r="I515" s="14">
        <v>39749</v>
      </c>
      <c r="J515" s="2">
        <v>86.92</v>
      </c>
      <c r="K515" s="2">
        <f t="shared" si="51"/>
        <v>17.384</v>
      </c>
      <c r="M515" s="14">
        <v>39748</v>
      </c>
      <c r="N515">
        <v>9.5299999999999994</v>
      </c>
      <c r="O515" s="2">
        <f t="shared" si="52"/>
        <v>0.95299999999999996</v>
      </c>
      <c r="Q515" s="14">
        <v>39750</v>
      </c>
      <c r="R515">
        <v>51.17</v>
      </c>
      <c r="S515" s="2">
        <f t="shared" si="53"/>
        <v>20.468000000000004</v>
      </c>
      <c r="T515" s="2">
        <f t="shared" si="54"/>
        <v>30.701999999999998</v>
      </c>
      <c r="V515" s="14">
        <v>39750</v>
      </c>
      <c r="W515" s="2">
        <v>16.7</v>
      </c>
      <c r="X515" s="2">
        <f t="shared" si="55"/>
        <v>6.68</v>
      </c>
    </row>
    <row r="516" spans="1:24">
      <c r="A516" s="8">
        <v>39755</v>
      </c>
      <c r="B516" s="7">
        <v>15.38</v>
      </c>
      <c r="C516" s="2">
        <f t="shared" si="49"/>
        <v>3.0760000000000005</v>
      </c>
      <c r="E516" s="11">
        <v>39749</v>
      </c>
      <c r="F516" s="10">
        <v>10.79</v>
      </c>
      <c r="G516" s="2">
        <f t="shared" si="50"/>
        <v>1.079</v>
      </c>
      <c r="I516" s="14">
        <v>39748</v>
      </c>
      <c r="J516" s="2">
        <v>87.12</v>
      </c>
      <c r="K516" s="2">
        <f t="shared" si="51"/>
        <v>17.424000000000003</v>
      </c>
      <c r="M516" s="14">
        <v>39745</v>
      </c>
      <c r="N516">
        <v>9.6199999999999992</v>
      </c>
      <c r="O516" s="2">
        <f t="shared" si="52"/>
        <v>0.96199999999999997</v>
      </c>
      <c r="Q516" s="14">
        <v>39749</v>
      </c>
      <c r="R516">
        <v>51.16</v>
      </c>
      <c r="S516" s="2">
        <f t="shared" si="53"/>
        <v>20.463999999999999</v>
      </c>
      <c r="T516" s="2">
        <f t="shared" si="54"/>
        <v>30.695999999999998</v>
      </c>
      <c r="V516" s="14">
        <v>39749</v>
      </c>
      <c r="W516" s="2">
        <v>16.61</v>
      </c>
      <c r="X516" s="2">
        <f t="shared" si="55"/>
        <v>6.6440000000000001</v>
      </c>
    </row>
    <row r="517" spans="1:24">
      <c r="A517" s="8">
        <v>39752</v>
      </c>
      <c r="B517" s="7">
        <v>14.97</v>
      </c>
      <c r="C517" s="2">
        <f t="shared" ref="C517:C580" si="56">+B517*$C$2</f>
        <v>2.9940000000000002</v>
      </c>
      <c r="E517" s="11">
        <v>39748</v>
      </c>
      <c r="F517" s="10">
        <v>10.73</v>
      </c>
      <c r="G517" s="2">
        <f t="shared" ref="G517:G580" si="57">+F517*$G$2</f>
        <v>1.0730000000000002</v>
      </c>
      <c r="I517" s="14">
        <v>39745</v>
      </c>
      <c r="J517" s="2">
        <v>86.58</v>
      </c>
      <c r="K517" s="2">
        <f t="shared" ref="K517:K580" si="58">+J517*$K$2</f>
        <v>17.315999999999999</v>
      </c>
      <c r="M517" s="14">
        <v>39744</v>
      </c>
      <c r="N517">
        <v>9.7100000000000009</v>
      </c>
      <c r="O517" s="2">
        <f t="shared" ref="O517:O580" si="59">+N517*$O$2</f>
        <v>0.97100000000000009</v>
      </c>
      <c r="Q517" s="14">
        <v>39748</v>
      </c>
      <c r="R517">
        <v>51.15</v>
      </c>
      <c r="S517" s="2">
        <f t="shared" ref="S517:S580" si="60">+R517*$S$2</f>
        <v>20.46</v>
      </c>
      <c r="T517" s="2">
        <f t="shared" ref="T517:T580" si="61">+R517*$T$2</f>
        <v>30.689999999999998</v>
      </c>
      <c r="V517" s="14">
        <v>39748</v>
      </c>
      <c r="W517" s="2">
        <v>15.56</v>
      </c>
      <c r="X517" s="2">
        <f t="shared" ref="X517:X580" si="62">+W517*$X$2</f>
        <v>6.2240000000000002</v>
      </c>
    </row>
    <row r="518" spans="1:24">
      <c r="A518" s="8">
        <v>39751</v>
      </c>
      <c r="B518" s="7">
        <v>14.71</v>
      </c>
      <c r="C518" s="2">
        <f t="shared" si="56"/>
        <v>2.9420000000000002</v>
      </c>
      <c r="E518" s="11">
        <v>39745</v>
      </c>
      <c r="F518" s="10">
        <v>10.63</v>
      </c>
      <c r="G518" s="2">
        <f t="shared" si="57"/>
        <v>1.0630000000000002</v>
      </c>
      <c r="I518" s="14">
        <v>39744</v>
      </c>
      <c r="J518" s="2">
        <v>86.47</v>
      </c>
      <c r="K518" s="2">
        <f t="shared" si="58"/>
        <v>17.294</v>
      </c>
      <c r="M518" s="14">
        <v>39743</v>
      </c>
      <c r="N518">
        <v>9.81</v>
      </c>
      <c r="O518" s="2">
        <f t="shared" si="59"/>
        <v>0.98100000000000009</v>
      </c>
      <c r="Q518" s="14">
        <v>39745</v>
      </c>
      <c r="R518">
        <v>51.14</v>
      </c>
      <c r="S518" s="2">
        <f t="shared" si="60"/>
        <v>20.456000000000003</v>
      </c>
      <c r="T518" s="2">
        <f t="shared" si="61"/>
        <v>30.683999999999997</v>
      </c>
      <c r="V518" s="14">
        <v>39745</v>
      </c>
      <c r="W518" s="2">
        <v>15.89</v>
      </c>
      <c r="X518" s="2">
        <f t="shared" si="62"/>
        <v>6.3560000000000008</v>
      </c>
    </row>
    <row r="519" spans="1:24">
      <c r="A519" s="8">
        <v>39750</v>
      </c>
      <c r="B519" s="7">
        <v>14.12</v>
      </c>
      <c r="C519" s="2">
        <f t="shared" si="56"/>
        <v>2.8239999999999998</v>
      </c>
      <c r="E519" s="11">
        <v>39744</v>
      </c>
      <c r="F519" s="10">
        <v>10.56</v>
      </c>
      <c r="G519" s="2">
        <f t="shared" si="57"/>
        <v>1.056</v>
      </c>
      <c r="I519" s="14">
        <v>39743</v>
      </c>
      <c r="J519" s="2">
        <v>86</v>
      </c>
      <c r="K519" s="2">
        <f t="shared" si="58"/>
        <v>17.2</v>
      </c>
      <c r="M519" s="14">
        <v>39742</v>
      </c>
      <c r="N519">
        <v>9.8699999999999992</v>
      </c>
      <c r="O519" s="2">
        <f t="shared" si="59"/>
        <v>0.98699999999999999</v>
      </c>
      <c r="Q519" s="14">
        <v>39744</v>
      </c>
      <c r="R519">
        <v>51.13</v>
      </c>
      <c r="S519" s="2">
        <f t="shared" si="60"/>
        <v>20.452000000000002</v>
      </c>
      <c r="T519" s="2">
        <f t="shared" si="61"/>
        <v>30.678000000000001</v>
      </c>
      <c r="V519" s="14">
        <v>39744</v>
      </c>
      <c r="W519" s="2">
        <v>16.41</v>
      </c>
      <c r="X519" s="2">
        <f t="shared" si="62"/>
        <v>6.5640000000000001</v>
      </c>
    </row>
    <row r="520" spans="1:24">
      <c r="A520" s="8">
        <v>39749</v>
      </c>
      <c r="B520" s="7">
        <v>13.51</v>
      </c>
      <c r="C520" s="2">
        <f t="shared" si="56"/>
        <v>2.702</v>
      </c>
      <c r="E520" s="11">
        <v>39743</v>
      </c>
      <c r="F520" s="10">
        <v>10.39</v>
      </c>
      <c r="G520" s="2">
        <f t="shared" si="57"/>
        <v>1.0390000000000001</v>
      </c>
      <c r="I520" s="14">
        <v>39742</v>
      </c>
      <c r="J520" s="2">
        <v>85.85</v>
      </c>
      <c r="K520" s="2">
        <f t="shared" si="58"/>
        <v>17.169999999999998</v>
      </c>
      <c r="M520" s="14">
        <v>39741</v>
      </c>
      <c r="N520">
        <v>9.7799999999999994</v>
      </c>
      <c r="O520" s="2">
        <f t="shared" si="59"/>
        <v>0.97799999999999998</v>
      </c>
      <c r="Q520" s="14">
        <v>39743</v>
      </c>
      <c r="R520">
        <v>51.11</v>
      </c>
      <c r="S520" s="2">
        <f t="shared" si="60"/>
        <v>20.444000000000003</v>
      </c>
      <c r="T520" s="2">
        <f t="shared" si="61"/>
        <v>30.665999999999997</v>
      </c>
      <c r="V520" s="14">
        <v>39743</v>
      </c>
      <c r="W520" s="2">
        <v>16.37</v>
      </c>
      <c r="X520" s="2">
        <f t="shared" si="62"/>
        <v>6.5480000000000009</v>
      </c>
    </row>
    <row r="521" spans="1:24">
      <c r="A521" s="8">
        <v>39748</v>
      </c>
      <c r="B521" s="7">
        <v>13.59</v>
      </c>
      <c r="C521" s="2">
        <f t="shared" si="56"/>
        <v>2.718</v>
      </c>
      <c r="E521" s="11">
        <v>39742</v>
      </c>
      <c r="F521" s="10">
        <v>10.31</v>
      </c>
      <c r="G521" s="2">
        <f t="shared" si="57"/>
        <v>1.0310000000000001</v>
      </c>
      <c r="I521" s="14">
        <v>39741</v>
      </c>
      <c r="J521" s="2">
        <v>85.9</v>
      </c>
      <c r="K521" s="2">
        <f t="shared" si="58"/>
        <v>17.180000000000003</v>
      </c>
      <c r="M521" s="14">
        <v>39738</v>
      </c>
      <c r="N521">
        <v>9.7200000000000006</v>
      </c>
      <c r="O521" s="2">
        <f t="shared" si="59"/>
        <v>0.97200000000000009</v>
      </c>
      <c r="Q521" s="14">
        <v>39742</v>
      </c>
      <c r="R521">
        <v>51.11</v>
      </c>
      <c r="S521" s="2">
        <f t="shared" si="60"/>
        <v>20.444000000000003</v>
      </c>
      <c r="T521" s="2">
        <f t="shared" si="61"/>
        <v>30.665999999999997</v>
      </c>
      <c r="V521" s="14">
        <v>39742</v>
      </c>
      <c r="W521" s="2">
        <v>17.11</v>
      </c>
      <c r="X521" s="2">
        <f t="shared" si="62"/>
        <v>6.8440000000000003</v>
      </c>
    </row>
    <row r="522" spans="1:24">
      <c r="A522" s="8">
        <v>39745</v>
      </c>
      <c r="B522" s="7">
        <v>13.58</v>
      </c>
      <c r="C522" s="2">
        <f t="shared" si="56"/>
        <v>2.7160000000000002</v>
      </c>
      <c r="E522" s="11">
        <v>39741</v>
      </c>
      <c r="F522" s="10">
        <v>10.33</v>
      </c>
      <c r="G522" s="2">
        <f t="shared" si="57"/>
        <v>1.0330000000000001</v>
      </c>
      <c r="I522" s="14">
        <v>39738</v>
      </c>
      <c r="J522" s="2">
        <v>86.2</v>
      </c>
      <c r="K522" s="2">
        <f t="shared" si="58"/>
        <v>17.240000000000002</v>
      </c>
      <c r="M522" s="14">
        <v>39737</v>
      </c>
      <c r="N522">
        <v>9.6999999999999993</v>
      </c>
      <c r="O522" s="2">
        <f t="shared" si="59"/>
        <v>0.97</v>
      </c>
      <c r="Q522" s="14">
        <v>39741</v>
      </c>
      <c r="R522">
        <v>51.1</v>
      </c>
      <c r="S522" s="2">
        <f t="shared" si="60"/>
        <v>20.440000000000001</v>
      </c>
      <c r="T522" s="2">
        <f t="shared" si="61"/>
        <v>30.66</v>
      </c>
      <c r="V522" s="14">
        <v>39741</v>
      </c>
      <c r="W522" s="2">
        <v>17.260000000000002</v>
      </c>
      <c r="X522" s="2">
        <f t="shared" si="62"/>
        <v>6.9040000000000008</v>
      </c>
    </row>
    <row r="523" spans="1:24">
      <c r="A523" s="8">
        <v>39744</v>
      </c>
      <c r="B523" s="7">
        <v>14.37</v>
      </c>
      <c r="C523" s="2">
        <f t="shared" si="56"/>
        <v>2.8740000000000001</v>
      </c>
      <c r="E523" s="11">
        <v>39738</v>
      </c>
      <c r="F523" s="10">
        <v>10.29</v>
      </c>
      <c r="G523" s="2">
        <f t="shared" si="57"/>
        <v>1.0289999999999999</v>
      </c>
      <c r="I523" s="14">
        <v>39737</v>
      </c>
      <c r="J523" s="2">
        <v>85.61</v>
      </c>
      <c r="K523" s="2">
        <f t="shared" si="58"/>
        <v>17.122</v>
      </c>
      <c r="M523" s="14">
        <v>39736</v>
      </c>
      <c r="N523">
        <v>9.8699999999999992</v>
      </c>
      <c r="O523" s="2">
        <f t="shared" si="59"/>
        <v>0.98699999999999999</v>
      </c>
      <c r="Q523" s="14">
        <v>39738</v>
      </c>
      <c r="R523">
        <v>51.07</v>
      </c>
      <c r="S523" s="2">
        <f t="shared" si="60"/>
        <v>20.428000000000001</v>
      </c>
      <c r="T523" s="2">
        <f t="shared" si="61"/>
        <v>30.641999999999999</v>
      </c>
      <c r="V523" s="14">
        <v>39738</v>
      </c>
      <c r="W523" s="2">
        <v>16.41</v>
      </c>
      <c r="X523" s="2">
        <f t="shared" si="62"/>
        <v>6.5640000000000001</v>
      </c>
    </row>
    <row r="524" spans="1:24">
      <c r="A524" s="8">
        <v>39743</v>
      </c>
      <c r="B524" s="7">
        <v>15.03</v>
      </c>
      <c r="C524" s="2">
        <f t="shared" si="56"/>
        <v>3.0060000000000002</v>
      </c>
      <c r="E524" s="11">
        <v>39737</v>
      </c>
      <c r="F524" s="10">
        <v>10.19</v>
      </c>
      <c r="G524" s="2">
        <f t="shared" si="57"/>
        <v>1.0189999999999999</v>
      </c>
      <c r="I524" s="14">
        <v>39736</v>
      </c>
      <c r="J524" s="2">
        <v>85.14</v>
      </c>
      <c r="K524" s="2">
        <f t="shared" si="58"/>
        <v>17.028000000000002</v>
      </c>
      <c r="M524" s="14">
        <v>39735</v>
      </c>
      <c r="N524">
        <v>9.92</v>
      </c>
      <c r="O524" s="2">
        <f t="shared" si="59"/>
        <v>0.99199999999999999</v>
      </c>
      <c r="Q524" s="14">
        <v>39737</v>
      </c>
      <c r="R524">
        <v>51.05</v>
      </c>
      <c r="S524" s="2">
        <f t="shared" si="60"/>
        <v>20.420000000000002</v>
      </c>
      <c r="T524" s="2">
        <f t="shared" si="61"/>
        <v>30.629999999999995</v>
      </c>
      <c r="V524" s="14">
        <v>39737</v>
      </c>
      <c r="W524" s="2">
        <v>16.23</v>
      </c>
      <c r="X524" s="2">
        <f t="shared" si="62"/>
        <v>6.4920000000000009</v>
      </c>
    </row>
    <row r="525" spans="1:24">
      <c r="A525" s="8">
        <v>39742</v>
      </c>
      <c r="B525" s="7">
        <v>15.53</v>
      </c>
      <c r="C525" s="2">
        <f t="shared" si="56"/>
        <v>3.1059999999999999</v>
      </c>
      <c r="E525" s="11">
        <v>39736</v>
      </c>
      <c r="F525" s="10">
        <v>10.17</v>
      </c>
      <c r="G525" s="2">
        <f t="shared" si="57"/>
        <v>1.0170000000000001</v>
      </c>
      <c r="I525" s="14">
        <v>39735</v>
      </c>
      <c r="J525" s="2">
        <v>85.04</v>
      </c>
      <c r="K525" s="2">
        <f t="shared" si="58"/>
        <v>17.008000000000003</v>
      </c>
      <c r="M525" s="14">
        <v>39734</v>
      </c>
      <c r="N525">
        <v>9.7100000000000009</v>
      </c>
      <c r="O525" s="2">
        <f t="shared" si="59"/>
        <v>0.97100000000000009</v>
      </c>
      <c r="Q525" s="14">
        <v>39736</v>
      </c>
      <c r="R525">
        <v>51.04</v>
      </c>
      <c r="S525" s="2">
        <f t="shared" si="60"/>
        <v>20.416</v>
      </c>
      <c r="T525" s="2">
        <f t="shared" si="61"/>
        <v>30.623999999999999</v>
      </c>
      <c r="V525" s="14">
        <v>39736</v>
      </c>
      <c r="W525" s="2">
        <v>16.239999999999998</v>
      </c>
      <c r="X525" s="2">
        <f t="shared" si="62"/>
        <v>6.4959999999999996</v>
      </c>
    </row>
    <row r="526" spans="1:24">
      <c r="A526" s="8">
        <v>39741</v>
      </c>
      <c r="B526" s="7">
        <v>14.92</v>
      </c>
      <c r="C526" s="2">
        <f t="shared" si="56"/>
        <v>2.984</v>
      </c>
      <c r="E526" s="11">
        <v>39735</v>
      </c>
      <c r="F526" s="10">
        <v>10.210000000000001</v>
      </c>
      <c r="G526" s="2">
        <f t="shared" si="57"/>
        <v>1.0210000000000001</v>
      </c>
      <c r="I526" s="14">
        <v>39734</v>
      </c>
      <c r="J526" s="2">
        <v>85.66</v>
      </c>
      <c r="K526" s="2">
        <f t="shared" si="58"/>
        <v>17.132000000000001</v>
      </c>
      <c r="M526" s="14">
        <v>39731</v>
      </c>
      <c r="N526">
        <v>9.65</v>
      </c>
      <c r="O526" s="2">
        <f t="shared" si="59"/>
        <v>0.96500000000000008</v>
      </c>
      <c r="Q526" s="14">
        <v>39735</v>
      </c>
      <c r="R526">
        <v>51.03</v>
      </c>
      <c r="S526" s="2">
        <f t="shared" si="60"/>
        <v>20.412000000000003</v>
      </c>
      <c r="T526" s="2">
        <f t="shared" si="61"/>
        <v>30.617999999999999</v>
      </c>
      <c r="V526" s="14">
        <v>39735</v>
      </c>
      <c r="W526" s="2">
        <v>17.41</v>
      </c>
      <c r="X526" s="2">
        <f t="shared" si="62"/>
        <v>6.9640000000000004</v>
      </c>
    </row>
    <row r="527" spans="1:24">
      <c r="A527" s="8">
        <v>39738</v>
      </c>
      <c r="B527" s="7">
        <v>14.5</v>
      </c>
      <c r="C527" s="2">
        <f t="shared" si="56"/>
        <v>2.9000000000000004</v>
      </c>
      <c r="E527" s="11">
        <v>39734</v>
      </c>
      <c r="F527" s="10">
        <v>10.06</v>
      </c>
      <c r="G527" s="2">
        <f t="shared" si="57"/>
        <v>1.006</v>
      </c>
      <c r="I527" s="14">
        <v>39731</v>
      </c>
      <c r="J527" s="2">
        <v>85.77</v>
      </c>
      <c r="K527" s="2">
        <f t="shared" si="58"/>
        <v>17.154</v>
      </c>
      <c r="M527" s="14">
        <v>39730</v>
      </c>
      <c r="N527">
        <v>9.92</v>
      </c>
      <c r="O527" s="2">
        <f t="shared" si="59"/>
        <v>0.99199999999999999</v>
      </c>
      <c r="Q527" s="14">
        <v>39734</v>
      </c>
      <c r="R527">
        <v>51.02</v>
      </c>
      <c r="S527" s="2">
        <f t="shared" si="60"/>
        <v>20.408000000000001</v>
      </c>
      <c r="T527" s="2">
        <f t="shared" si="61"/>
        <v>30.612000000000002</v>
      </c>
      <c r="V527" s="14">
        <v>39734</v>
      </c>
      <c r="W527" s="2">
        <v>17.03</v>
      </c>
      <c r="X527" s="2">
        <f t="shared" si="62"/>
        <v>6.8120000000000012</v>
      </c>
    </row>
    <row r="528" spans="1:24">
      <c r="A528" s="8">
        <v>39737</v>
      </c>
      <c r="B528" s="7">
        <v>14.45</v>
      </c>
      <c r="C528" s="2">
        <f t="shared" si="56"/>
        <v>2.89</v>
      </c>
      <c r="E528" s="11">
        <v>39731</v>
      </c>
      <c r="F528" s="10">
        <v>10.119999999999999</v>
      </c>
      <c r="G528" s="2">
        <f t="shared" si="57"/>
        <v>1.012</v>
      </c>
      <c r="I528" s="14">
        <v>39730</v>
      </c>
      <c r="J528" s="2">
        <v>85.77</v>
      </c>
      <c r="K528" s="2">
        <f t="shared" si="58"/>
        <v>17.154</v>
      </c>
      <c r="M528" s="14">
        <v>39729</v>
      </c>
      <c r="N528">
        <v>9.99</v>
      </c>
      <c r="O528" s="2">
        <f t="shared" si="59"/>
        <v>0.99900000000000011</v>
      </c>
      <c r="Q528" s="14">
        <v>39731</v>
      </c>
      <c r="R528">
        <v>51.01</v>
      </c>
      <c r="S528" s="2">
        <f t="shared" si="60"/>
        <v>20.404</v>
      </c>
      <c r="T528" s="2">
        <f t="shared" si="61"/>
        <v>30.605999999999998</v>
      </c>
      <c r="V528" s="14">
        <v>39731</v>
      </c>
      <c r="W528" s="2">
        <v>15.65</v>
      </c>
      <c r="X528" s="2">
        <f t="shared" si="62"/>
        <v>6.2600000000000007</v>
      </c>
    </row>
    <row r="529" spans="1:24">
      <c r="A529" s="8">
        <v>39736</v>
      </c>
      <c r="B529" s="7">
        <v>15.7</v>
      </c>
      <c r="C529" s="2">
        <f t="shared" si="56"/>
        <v>3.14</v>
      </c>
      <c r="E529" s="11">
        <v>39730</v>
      </c>
      <c r="F529" s="10">
        <v>10.24</v>
      </c>
      <c r="G529" s="2">
        <f t="shared" si="57"/>
        <v>1.024</v>
      </c>
      <c r="I529" s="14">
        <v>39729</v>
      </c>
      <c r="J529" s="2">
        <v>85.91</v>
      </c>
      <c r="K529" s="2">
        <f t="shared" si="58"/>
        <v>17.181999999999999</v>
      </c>
      <c r="M529" s="14">
        <v>39728</v>
      </c>
      <c r="N529">
        <v>10.15</v>
      </c>
      <c r="O529" s="2">
        <f t="shared" si="59"/>
        <v>1.0150000000000001</v>
      </c>
      <c r="Q529" s="14">
        <v>39730</v>
      </c>
      <c r="R529">
        <v>51</v>
      </c>
      <c r="S529" s="2">
        <f t="shared" si="60"/>
        <v>20.400000000000002</v>
      </c>
      <c r="T529" s="2">
        <f t="shared" si="61"/>
        <v>30.599999999999998</v>
      </c>
      <c r="V529" s="14">
        <v>39730</v>
      </c>
      <c r="W529" s="2">
        <v>16.29</v>
      </c>
      <c r="X529" s="2">
        <f t="shared" si="62"/>
        <v>6.516</v>
      </c>
    </row>
    <row r="530" spans="1:24">
      <c r="A530" s="8">
        <v>39735</v>
      </c>
      <c r="B530" s="7">
        <v>16.399999999999999</v>
      </c>
      <c r="C530" s="2">
        <f t="shared" si="56"/>
        <v>3.28</v>
      </c>
      <c r="E530" s="11">
        <v>39729</v>
      </c>
      <c r="F530" s="10">
        <v>10.32</v>
      </c>
      <c r="G530" s="2">
        <f t="shared" si="57"/>
        <v>1.032</v>
      </c>
      <c r="I530" s="14">
        <v>39728</v>
      </c>
      <c r="J530" s="2">
        <v>86</v>
      </c>
      <c r="K530" s="2">
        <f t="shared" si="58"/>
        <v>17.2</v>
      </c>
      <c r="M530" s="14">
        <v>39727</v>
      </c>
      <c r="N530">
        <v>10.24</v>
      </c>
      <c r="O530" s="2">
        <f t="shared" si="59"/>
        <v>1.024</v>
      </c>
      <c r="Q530" s="14">
        <v>39729</v>
      </c>
      <c r="R530">
        <v>51</v>
      </c>
      <c r="S530" s="2">
        <f t="shared" si="60"/>
        <v>20.400000000000002</v>
      </c>
      <c r="T530" s="2">
        <f t="shared" si="61"/>
        <v>30.599999999999998</v>
      </c>
      <c r="V530" s="14">
        <v>39729</v>
      </c>
      <c r="W530" s="2">
        <v>17.07</v>
      </c>
      <c r="X530" s="2">
        <f t="shared" si="62"/>
        <v>6.8280000000000003</v>
      </c>
    </row>
    <row r="531" spans="1:24">
      <c r="A531" s="8">
        <v>39734</v>
      </c>
      <c r="B531" s="7">
        <v>15.28</v>
      </c>
      <c r="C531" s="2">
        <f t="shared" si="56"/>
        <v>3.056</v>
      </c>
      <c r="E531" s="11">
        <v>39728</v>
      </c>
      <c r="F531" s="10">
        <v>10.37</v>
      </c>
      <c r="G531" s="2">
        <f t="shared" si="57"/>
        <v>1.0369999999999999</v>
      </c>
      <c r="I531" s="14">
        <v>39727</v>
      </c>
      <c r="J531" s="2">
        <v>86.18</v>
      </c>
      <c r="K531" s="2">
        <f t="shared" si="58"/>
        <v>17.236000000000001</v>
      </c>
      <c r="M531" s="14">
        <v>39723</v>
      </c>
      <c r="N531">
        <v>10.35</v>
      </c>
      <c r="O531" s="2">
        <f t="shared" si="59"/>
        <v>1.0349999999999999</v>
      </c>
      <c r="Q531" s="14">
        <v>39728</v>
      </c>
      <c r="R531">
        <v>51.02</v>
      </c>
      <c r="S531" s="2">
        <f t="shared" si="60"/>
        <v>20.408000000000001</v>
      </c>
      <c r="T531" s="2">
        <f t="shared" si="61"/>
        <v>30.612000000000002</v>
      </c>
      <c r="V531" s="14">
        <v>39728</v>
      </c>
      <c r="W531" s="2">
        <v>17.690000000000001</v>
      </c>
      <c r="X531" s="2">
        <f t="shared" si="62"/>
        <v>7.0760000000000005</v>
      </c>
    </row>
    <row r="532" spans="1:24">
      <c r="A532" s="8">
        <v>39731</v>
      </c>
      <c r="B532" s="7">
        <v>14.58</v>
      </c>
      <c r="C532" s="2">
        <f t="shared" si="56"/>
        <v>2.9160000000000004</v>
      </c>
      <c r="E532" s="11">
        <v>39727</v>
      </c>
      <c r="F532" s="10">
        <v>10.25</v>
      </c>
      <c r="G532" s="2">
        <f t="shared" si="57"/>
        <v>1.0250000000000001</v>
      </c>
      <c r="I532" s="14">
        <v>39724</v>
      </c>
      <c r="J532" s="2">
        <v>86.07</v>
      </c>
      <c r="K532" s="2">
        <f t="shared" si="58"/>
        <v>17.213999999999999</v>
      </c>
      <c r="M532" s="14">
        <v>39722</v>
      </c>
      <c r="N532">
        <v>10.33</v>
      </c>
      <c r="O532" s="2">
        <f t="shared" si="59"/>
        <v>1.0330000000000001</v>
      </c>
      <c r="Q532" s="14">
        <v>39727</v>
      </c>
      <c r="R532">
        <v>51.01</v>
      </c>
      <c r="S532" s="2">
        <f t="shared" si="60"/>
        <v>20.404</v>
      </c>
      <c r="T532" s="2">
        <f t="shared" si="61"/>
        <v>30.605999999999998</v>
      </c>
      <c r="V532" s="14">
        <v>39727</v>
      </c>
      <c r="W532" s="2">
        <v>18.45</v>
      </c>
      <c r="X532" s="2">
        <f t="shared" si="62"/>
        <v>7.38</v>
      </c>
    </row>
    <row r="533" spans="1:24">
      <c r="A533" s="8">
        <v>39730</v>
      </c>
      <c r="B533" s="7">
        <v>15.84</v>
      </c>
      <c r="C533" s="2">
        <f t="shared" si="56"/>
        <v>3.1680000000000001</v>
      </c>
      <c r="E533" s="11">
        <v>39723</v>
      </c>
      <c r="F533" s="10">
        <v>10.18</v>
      </c>
      <c r="G533" s="2">
        <f t="shared" si="57"/>
        <v>1.018</v>
      </c>
      <c r="I533" s="14">
        <v>39723</v>
      </c>
      <c r="J533" s="2">
        <v>86.04</v>
      </c>
      <c r="K533" s="2">
        <f t="shared" si="58"/>
        <v>17.208000000000002</v>
      </c>
      <c r="M533" s="14">
        <v>39721</v>
      </c>
      <c r="N533">
        <v>10.27</v>
      </c>
      <c r="O533" s="2">
        <f t="shared" si="59"/>
        <v>1.0269999999999999</v>
      </c>
      <c r="Q533" s="14">
        <v>39723</v>
      </c>
      <c r="R533">
        <v>51</v>
      </c>
      <c r="S533" s="2">
        <f t="shared" si="60"/>
        <v>20.400000000000002</v>
      </c>
      <c r="T533" s="2">
        <f t="shared" si="61"/>
        <v>30.599999999999998</v>
      </c>
      <c r="V533" s="14">
        <v>39724</v>
      </c>
      <c r="W533" s="2">
        <v>19.14</v>
      </c>
      <c r="X533" s="2">
        <f t="shared" si="62"/>
        <v>7.6560000000000006</v>
      </c>
    </row>
    <row r="534" spans="1:24">
      <c r="A534" s="8">
        <v>39729</v>
      </c>
      <c r="B534" s="7">
        <v>15.86</v>
      </c>
      <c r="C534" s="2">
        <f t="shared" si="56"/>
        <v>3.1720000000000002</v>
      </c>
      <c r="E534" s="11">
        <v>39722</v>
      </c>
      <c r="F534" s="10">
        <v>10.1</v>
      </c>
      <c r="G534" s="2">
        <f t="shared" si="57"/>
        <v>1.01</v>
      </c>
      <c r="I534" s="14">
        <v>39722</v>
      </c>
      <c r="J534" s="2">
        <v>85.95</v>
      </c>
      <c r="K534" s="2">
        <f t="shared" si="58"/>
        <v>17.190000000000001</v>
      </c>
      <c r="M534" s="14">
        <v>39720</v>
      </c>
      <c r="N534">
        <v>10.45</v>
      </c>
      <c r="O534" s="2">
        <f t="shared" si="59"/>
        <v>1.0449999999999999</v>
      </c>
      <c r="Q534" s="14">
        <v>39722</v>
      </c>
      <c r="R534">
        <v>51</v>
      </c>
      <c r="S534" s="2">
        <f t="shared" si="60"/>
        <v>20.400000000000002</v>
      </c>
      <c r="T534" s="2">
        <f t="shared" si="61"/>
        <v>30.599999999999998</v>
      </c>
      <c r="V534" s="14">
        <v>39723</v>
      </c>
      <c r="W534" s="2">
        <v>19.190000000000001</v>
      </c>
      <c r="X534" s="2">
        <f t="shared" si="62"/>
        <v>7.676000000000001</v>
      </c>
    </row>
    <row r="535" spans="1:24">
      <c r="A535" s="8">
        <v>39728</v>
      </c>
      <c r="B535" s="7">
        <v>16.95</v>
      </c>
      <c r="C535" s="2">
        <f t="shared" si="56"/>
        <v>3.39</v>
      </c>
      <c r="E535" s="11">
        <v>39721</v>
      </c>
      <c r="F535" s="10">
        <v>10.06</v>
      </c>
      <c r="G535" s="2">
        <f t="shared" si="57"/>
        <v>1.006</v>
      </c>
      <c r="I535" s="14">
        <v>39721</v>
      </c>
      <c r="J535" s="2">
        <v>85.97</v>
      </c>
      <c r="K535" s="2">
        <f t="shared" si="58"/>
        <v>17.193999999999999</v>
      </c>
      <c r="M535" s="14">
        <v>39717</v>
      </c>
      <c r="N535">
        <v>10.5</v>
      </c>
      <c r="O535" s="2">
        <f t="shared" si="59"/>
        <v>1.05</v>
      </c>
      <c r="Q535" s="14">
        <v>39721</v>
      </c>
      <c r="R535">
        <v>51</v>
      </c>
      <c r="S535" s="2">
        <f t="shared" si="60"/>
        <v>20.400000000000002</v>
      </c>
      <c r="T535" s="2">
        <f t="shared" si="61"/>
        <v>30.599999999999998</v>
      </c>
      <c r="V535" s="14">
        <v>39722</v>
      </c>
      <c r="W535" s="2">
        <v>19.63</v>
      </c>
      <c r="X535" s="2">
        <f t="shared" si="62"/>
        <v>7.8520000000000003</v>
      </c>
    </row>
    <row r="536" spans="1:24">
      <c r="A536" s="8">
        <v>39727</v>
      </c>
      <c r="B536" s="7">
        <v>17.48</v>
      </c>
      <c r="C536" s="2">
        <f t="shared" si="56"/>
        <v>3.4960000000000004</v>
      </c>
      <c r="E536" s="11">
        <v>39720</v>
      </c>
      <c r="F536" s="10">
        <v>9.94</v>
      </c>
      <c r="G536" s="2">
        <f t="shared" si="57"/>
        <v>0.99399999999999999</v>
      </c>
      <c r="I536" s="14">
        <v>39720</v>
      </c>
      <c r="J536" s="2">
        <v>87.38</v>
      </c>
      <c r="K536" s="2">
        <f t="shared" si="58"/>
        <v>17.475999999999999</v>
      </c>
      <c r="M536" s="14">
        <v>39716</v>
      </c>
      <c r="N536">
        <v>10.48</v>
      </c>
      <c r="O536" s="2">
        <f t="shared" si="59"/>
        <v>1.048</v>
      </c>
      <c r="Q536" s="14">
        <v>39720</v>
      </c>
      <c r="R536">
        <v>51</v>
      </c>
      <c r="S536" s="2">
        <f t="shared" si="60"/>
        <v>20.400000000000002</v>
      </c>
      <c r="T536" s="2">
        <f t="shared" si="61"/>
        <v>30.599999999999998</v>
      </c>
      <c r="V536" s="14">
        <v>39721</v>
      </c>
      <c r="W536" s="2">
        <v>19.53</v>
      </c>
      <c r="X536" s="2">
        <f t="shared" si="62"/>
        <v>7.8120000000000012</v>
      </c>
    </row>
    <row r="537" spans="1:24">
      <c r="A537" s="8">
        <v>39724</v>
      </c>
      <c r="B537" s="7">
        <v>17.940000000000001</v>
      </c>
      <c r="C537" s="2">
        <f t="shared" si="56"/>
        <v>3.5880000000000005</v>
      </c>
      <c r="E537" s="11">
        <v>39717</v>
      </c>
      <c r="F537" s="10">
        <v>9.89</v>
      </c>
      <c r="G537" s="2">
        <f t="shared" si="57"/>
        <v>0.9890000000000001</v>
      </c>
      <c r="I537" s="14">
        <v>39717</v>
      </c>
      <c r="J537" s="2">
        <v>87.95</v>
      </c>
      <c r="K537" s="2">
        <f t="shared" si="58"/>
        <v>17.59</v>
      </c>
      <c r="M537" s="14">
        <v>39715</v>
      </c>
      <c r="N537">
        <v>10.57</v>
      </c>
      <c r="O537" s="2">
        <f t="shared" si="59"/>
        <v>1.0570000000000002</v>
      </c>
      <c r="Q537" s="14">
        <v>39717</v>
      </c>
      <c r="R537">
        <v>50.98</v>
      </c>
      <c r="S537" s="2">
        <f t="shared" si="60"/>
        <v>20.391999999999999</v>
      </c>
      <c r="T537" s="2">
        <f t="shared" si="61"/>
        <v>30.587999999999997</v>
      </c>
      <c r="V537" s="14">
        <v>39720</v>
      </c>
      <c r="W537" s="2">
        <v>18.7</v>
      </c>
      <c r="X537" s="2">
        <f t="shared" si="62"/>
        <v>7.48</v>
      </c>
    </row>
    <row r="538" spans="1:24">
      <c r="A538" s="8">
        <v>39723</v>
      </c>
      <c r="B538" s="7">
        <v>18.87</v>
      </c>
      <c r="C538" s="2">
        <f t="shared" si="56"/>
        <v>3.7740000000000005</v>
      </c>
      <c r="E538" s="11">
        <v>39716</v>
      </c>
      <c r="F538" s="10">
        <v>9.92</v>
      </c>
      <c r="G538" s="2">
        <f t="shared" si="57"/>
        <v>0.99199999999999999</v>
      </c>
      <c r="I538" s="14">
        <v>39716</v>
      </c>
      <c r="J538" s="2">
        <v>87.91</v>
      </c>
      <c r="K538" s="2">
        <f t="shared" si="58"/>
        <v>17.582000000000001</v>
      </c>
      <c r="M538" s="14">
        <v>39714</v>
      </c>
      <c r="N538">
        <v>10.56</v>
      </c>
      <c r="O538" s="2">
        <f t="shared" si="59"/>
        <v>1.056</v>
      </c>
      <c r="Q538" s="14">
        <v>39716</v>
      </c>
      <c r="R538">
        <v>50.98</v>
      </c>
      <c r="S538" s="2">
        <f t="shared" si="60"/>
        <v>20.391999999999999</v>
      </c>
      <c r="T538" s="2">
        <f t="shared" si="61"/>
        <v>30.587999999999997</v>
      </c>
      <c r="V538" s="14">
        <v>39717</v>
      </c>
      <c r="W538" s="2">
        <v>19.86</v>
      </c>
      <c r="X538" s="2">
        <f t="shared" si="62"/>
        <v>7.944</v>
      </c>
    </row>
    <row r="539" spans="1:24">
      <c r="A539" s="8">
        <v>39722</v>
      </c>
      <c r="B539" s="7">
        <v>18.97</v>
      </c>
      <c r="C539" s="2">
        <f t="shared" si="56"/>
        <v>3.794</v>
      </c>
      <c r="E539" s="11">
        <v>39715</v>
      </c>
      <c r="F539" s="10">
        <v>9.89</v>
      </c>
      <c r="G539" s="2">
        <f t="shared" si="57"/>
        <v>0.9890000000000001</v>
      </c>
      <c r="I539" s="14">
        <v>39715</v>
      </c>
      <c r="J539" s="2">
        <v>88.04</v>
      </c>
      <c r="K539" s="2">
        <f t="shared" si="58"/>
        <v>17.608000000000001</v>
      </c>
      <c r="M539" s="14">
        <v>39713</v>
      </c>
      <c r="N539">
        <v>10.68</v>
      </c>
      <c r="O539" s="2">
        <f t="shared" si="59"/>
        <v>1.0680000000000001</v>
      </c>
      <c r="Q539" s="14">
        <v>39715</v>
      </c>
      <c r="R539">
        <v>50.97</v>
      </c>
      <c r="S539" s="2">
        <f t="shared" si="60"/>
        <v>20.388000000000002</v>
      </c>
      <c r="T539" s="2">
        <f t="shared" si="61"/>
        <v>30.581999999999997</v>
      </c>
      <c r="V539" s="14">
        <v>39716</v>
      </c>
      <c r="W539" s="2">
        <v>19.95</v>
      </c>
      <c r="X539" s="2">
        <f t="shared" si="62"/>
        <v>7.98</v>
      </c>
    </row>
    <row r="540" spans="1:24">
      <c r="A540" s="8">
        <v>39721</v>
      </c>
      <c r="B540" s="7">
        <v>18.68</v>
      </c>
      <c r="C540" s="2">
        <f t="shared" si="56"/>
        <v>3.7360000000000002</v>
      </c>
      <c r="E540" s="11">
        <v>39714</v>
      </c>
      <c r="F540" s="10">
        <v>9.91</v>
      </c>
      <c r="G540" s="2">
        <f t="shared" si="57"/>
        <v>0.9910000000000001</v>
      </c>
      <c r="I540" s="14">
        <v>39714</v>
      </c>
      <c r="J540" s="2">
        <v>88.25</v>
      </c>
      <c r="K540" s="2">
        <f t="shared" si="58"/>
        <v>17.650000000000002</v>
      </c>
      <c r="M540" s="14">
        <v>39710</v>
      </c>
      <c r="N540">
        <v>10.58</v>
      </c>
      <c r="O540" s="2">
        <f t="shared" si="59"/>
        <v>1.0580000000000001</v>
      </c>
      <c r="Q540" s="14">
        <v>39714</v>
      </c>
      <c r="R540">
        <v>50.97</v>
      </c>
      <c r="S540" s="2">
        <f t="shared" si="60"/>
        <v>20.388000000000002</v>
      </c>
      <c r="T540" s="2">
        <f t="shared" si="61"/>
        <v>30.581999999999997</v>
      </c>
      <c r="V540" s="14">
        <v>39715</v>
      </c>
      <c r="W540" s="2">
        <v>19.66</v>
      </c>
      <c r="X540" s="2">
        <f t="shared" si="62"/>
        <v>7.8640000000000008</v>
      </c>
    </row>
    <row r="541" spans="1:24">
      <c r="A541" s="8">
        <v>39720</v>
      </c>
      <c r="B541" s="7">
        <v>19.29</v>
      </c>
      <c r="C541" s="2">
        <f t="shared" si="56"/>
        <v>3.8580000000000001</v>
      </c>
      <c r="E541" s="11">
        <v>39713</v>
      </c>
      <c r="F541" s="10">
        <v>9.9700000000000006</v>
      </c>
      <c r="G541" s="2">
        <f t="shared" si="57"/>
        <v>0.99700000000000011</v>
      </c>
      <c r="I541" s="14">
        <v>39713</v>
      </c>
      <c r="J541" s="2">
        <v>88.76</v>
      </c>
      <c r="K541" s="2">
        <f t="shared" si="58"/>
        <v>17.752000000000002</v>
      </c>
      <c r="M541" s="14">
        <v>39709</v>
      </c>
      <c r="N541">
        <v>10.51</v>
      </c>
      <c r="O541" s="2">
        <f t="shared" si="59"/>
        <v>1.0509999999999999</v>
      </c>
      <c r="Q541" s="14">
        <v>39713</v>
      </c>
      <c r="R541">
        <v>50.96</v>
      </c>
      <c r="S541" s="2">
        <f t="shared" si="60"/>
        <v>20.384</v>
      </c>
      <c r="T541" s="2">
        <f t="shared" si="61"/>
        <v>30.576000000000001</v>
      </c>
      <c r="V541" s="14">
        <v>39714</v>
      </c>
      <c r="W541" s="2">
        <v>19.670000000000002</v>
      </c>
      <c r="X541" s="2">
        <f t="shared" si="62"/>
        <v>7.8680000000000012</v>
      </c>
    </row>
    <row r="542" spans="1:24">
      <c r="A542" s="8">
        <v>39717</v>
      </c>
      <c r="B542" s="7">
        <v>19.61</v>
      </c>
      <c r="C542" s="2">
        <f t="shared" si="56"/>
        <v>3.9220000000000002</v>
      </c>
      <c r="E542" s="11">
        <v>39710</v>
      </c>
      <c r="F542" s="10">
        <v>10.050000000000001</v>
      </c>
      <c r="G542" s="2">
        <f t="shared" si="57"/>
        <v>1.0050000000000001</v>
      </c>
      <c r="I542" s="14">
        <v>39710</v>
      </c>
      <c r="J542" s="2">
        <v>89.09</v>
      </c>
      <c r="K542" s="2">
        <f t="shared" si="58"/>
        <v>17.818000000000001</v>
      </c>
      <c r="M542" s="14">
        <v>39708</v>
      </c>
      <c r="N542">
        <v>10.66</v>
      </c>
      <c r="O542" s="2">
        <f t="shared" si="59"/>
        <v>1.0660000000000001</v>
      </c>
      <c r="Q542" s="14">
        <v>39710</v>
      </c>
      <c r="R542">
        <v>50.94</v>
      </c>
      <c r="S542" s="2">
        <f t="shared" si="60"/>
        <v>20.376000000000001</v>
      </c>
      <c r="T542" s="2">
        <f t="shared" si="61"/>
        <v>30.563999999999997</v>
      </c>
      <c r="V542" s="14">
        <v>39713</v>
      </c>
      <c r="W542" s="2">
        <v>20.03</v>
      </c>
      <c r="X542" s="2">
        <f t="shared" si="62"/>
        <v>8.0120000000000005</v>
      </c>
    </row>
    <row r="543" spans="1:24">
      <c r="A543" s="8">
        <v>39716</v>
      </c>
      <c r="B543" s="7">
        <v>19.82</v>
      </c>
      <c r="C543" s="2">
        <f t="shared" si="56"/>
        <v>3.9640000000000004</v>
      </c>
      <c r="E543" s="11">
        <v>39709</v>
      </c>
      <c r="F543" s="10">
        <v>10.09</v>
      </c>
      <c r="G543" s="2">
        <f t="shared" si="57"/>
        <v>1.0090000000000001</v>
      </c>
      <c r="I543" s="14">
        <v>39709</v>
      </c>
      <c r="J543" s="2">
        <v>89.18</v>
      </c>
      <c r="K543" s="2">
        <f t="shared" si="58"/>
        <v>17.836000000000002</v>
      </c>
      <c r="M543" s="14">
        <v>39707</v>
      </c>
      <c r="N543">
        <v>10.73</v>
      </c>
      <c r="O543" s="2">
        <f t="shared" si="59"/>
        <v>1.0730000000000002</v>
      </c>
      <c r="Q543" s="14">
        <v>39709</v>
      </c>
      <c r="R543">
        <v>50.94</v>
      </c>
      <c r="S543" s="2">
        <f t="shared" si="60"/>
        <v>20.376000000000001</v>
      </c>
      <c r="T543" s="2">
        <f t="shared" si="61"/>
        <v>30.563999999999997</v>
      </c>
      <c r="V543" s="14">
        <v>39710</v>
      </c>
      <c r="W543" s="2">
        <v>20.69</v>
      </c>
      <c r="X543" s="2">
        <f t="shared" si="62"/>
        <v>8.2760000000000016</v>
      </c>
    </row>
    <row r="544" spans="1:24">
      <c r="A544" s="8">
        <v>39715</v>
      </c>
      <c r="B544" s="7">
        <v>19.93</v>
      </c>
      <c r="C544" s="2">
        <f t="shared" si="56"/>
        <v>3.9860000000000002</v>
      </c>
      <c r="E544" s="11">
        <v>39708</v>
      </c>
      <c r="F544" s="10">
        <v>10.14</v>
      </c>
      <c r="G544" s="2">
        <f t="shared" si="57"/>
        <v>1.014</v>
      </c>
      <c r="I544" s="14">
        <v>39708</v>
      </c>
      <c r="J544" s="2">
        <v>89.32</v>
      </c>
      <c r="K544" s="2">
        <f t="shared" si="58"/>
        <v>17.864000000000001</v>
      </c>
      <c r="M544" s="14">
        <v>39706</v>
      </c>
      <c r="N544">
        <v>10.83</v>
      </c>
      <c r="O544" s="2">
        <f t="shared" si="59"/>
        <v>1.083</v>
      </c>
      <c r="Q544" s="14">
        <v>39708</v>
      </c>
      <c r="R544">
        <v>50.94</v>
      </c>
      <c r="S544" s="2">
        <f t="shared" si="60"/>
        <v>20.376000000000001</v>
      </c>
      <c r="T544" s="2">
        <f t="shared" si="61"/>
        <v>30.563999999999997</v>
      </c>
      <c r="V544" s="14">
        <v>39709</v>
      </c>
      <c r="W544" s="2">
        <v>19.62</v>
      </c>
      <c r="X544" s="2">
        <f t="shared" si="62"/>
        <v>7.8480000000000008</v>
      </c>
    </row>
    <row r="545" spans="1:24">
      <c r="A545" s="8">
        <v>39714</v>
      </c>
      <c r="B545" s="7">
        <v>20.100000000000001</v>
      </c>
      <c r="C545" s="2">
        <f t="shared" si="56"/>
        <v>4.0200000000000005</v>
      </c>
      <c r="E545" s="11">
        <v>39707</v>
      </c>
      <c r="F545" s="10">
        <v>10.1</v>
      </c>
      <c r="G545" s="2">
        <f t="shared" si="57"/>
        <v>1.01</v>
      </c>
      <c r="I545" s="14">
        <v>39707</v>
      </c>
      <c r="J545" s="2">
        <v>89.45</v>
      </c>
      <c r="K545" s="2">
        <f t="shared" si="58"/>
        <v>17.89</v>
      </c>
      <c r="M545" s="14">
        <v>39703</v>
      </c>
      <c r="N545">
        <v>10.9</v>
      </c>
      <c r="O545" s="2">
        <f t="shared" si="59"/>
        <v>1.0900000000000001</v>
      </c>
      <c r="Q545" s="14">
        <v>39707</v>
      </c>
      <c r="R545">
        <v>50.93</v>
      </c>
      <c r="S545" s="2">
        <f t="shared" si="60"/>
        <v>20.372</v>
      </c>
      <c r="T545" s="2">
        <f t="shared" si="61"/>
        <v>30.558</v>
      </c>
      <c r="V545" s="14">
        <v>39708</v>
      </c>
      <c r="W545" s="2">
        <v>19.45</v>
      </c>
      <c r="X545" s="2">
        <f t="shared" si="62"/>
        <v>7.78</v>
      </c>
    </row>
    <row r="546" spans="1:24">
      <c r="A546" s="8">
        <v>39713</v>
      </c>
      <c r="B546" s="7">
        <v>20.82</v>
      </c>
      <c r="C546" s="2">
        <f t="shared" si="56"/>
        <v>4.1640000000000006</v>
      </c>
      <c r="E546" s="11">
        <v>39706</v>
      </c>
      <c r="F546" s="10">
        <v>10.119999999999999</v>
      </c>
      <c r="G546" s="2">
        <f t="shared" si="57"/>
        <v>1.012</v>
      </c>
      <c r="I546" s="14">
        <v>39706</v>
      </c>
      <c r="J546" s="2">
        <v>89.22</v>
      </c>
      <c r="K546" s="2">
        <f t="shared" si="58"/>
        <v>17.844000000000001</v>
      </c>
      <c r="M546" s="14">
        <v>39702</v>
      </c>
      <c r="N546">
        <v>10.88</v>
      </c>
      <c r="O546" s="2">
        <f t="shared" si="59"/>
        <v>1.0880000000000001</v>
      </c>
      <c r="Q546" s="14">
        <v>39706</v>
      </c>
      <c r="R546">
        <v>50.92</v>
      </c>
      <c r="S546" s="2">
        <f t="shared" si="60"/>
        <v>20.368000000000002</v>
      </c>
      <c r="T546" s="2">
        <f t="shared" si="61"/>
        <v>30.552</v>
      </c>
      <c r="V546" s="14">
        <v>39707</v>
      </c>
      <c r="W546" s="2">
        <v>20.149999999999999</v>
      </c>
      <c r="X546" s="2">
        <f t="shared" si="62"/>
        <v>8.06</v>
      </c>
    </row>
    <row r="547" spans="1:24">
      <c r="A547" s="8">
        <v>39710</v>
      </c>
      <c r="B547" s="7">
        <v>20.67</v>
      </c>
      <c r="C547" s="2">
        <f t="shared" si="56"/>
        <v>4.1340000000000003</v>
      </c>
      <c r="E547" s="11">
        <v>39703</v>
      </c>
      <c r="F547" s="10">
        <v>10.19</v>
      </c>
      <c r="G547" s="2">
        <f t="shared" si="57"/>
        <v>1.0189999999999999</v>
      </c>
      <c r="I547" s="14">
        <v>39703</v>
      </c>
      <c r="J547" s="2">
        <v>89.34</v>
      </c>
      <c r="K547" s="2">
        <f t="shared" si="58"/>
        <v>17.868000000000002</v>
      </c>
      <c r="M547" s="14">
        <v>39701</v>
      </c>
      <c r="N547">
        <v>10.89</v>
      </c>
      <c r="O547" s="2">
        <f t="shared" si="59"/>
        <v>1.0890000000000002</v>
      </c>
      <c r="Q547" s="14">
        <v>39703</v>
      </c>
      <c r="R547">
        <v>50.9</v>
      </c>
      <c r="S547" s="2">
        <f t="shared" si="60"/>
        <v>20.36</v>
      </c>
      <c r="T547" s="2">
        <f t="shared" si="61"/>
        <v>30.54</v>
      </c>
      <c r="V547" s="14">
        <v>39706</v>
      </c>
      <c r="W547" s="2">
        <v>20.2</v>
      </c>
      <c r="X547" s="2">
        <f t="shared" si="62"/>
        <v>8.08</v>
      </c>
    </row>
    <row r="548" spans="1:24">
      <c r="A548" s="8">
        <v>39709</v>
      </c>
      <c r="B548" s="7">
        <v>19.559999999999999</v>
      </c>
      <c r="C548" s="2">
        <f t="shared" si="56"/>
        <v>3.9119999999999999</v>
      </c>
      <c r="E548" s="11">
        <v>39702</v>
      </c>
      <c r="F548" s="10">
        <v>10.16</v>
      </c>
      <c r="G548" s="2">
        <f t="shared" si="57"/>
        <v>1.016</v>
      </c>
      <c r="I548" s="14">
        <v>39702</v>
      </c>
      <c r="J548" s="2">
        <v>89.3</v>
      </c>
      <c r="K548" s="2">
        <f t="shared" si="58"/>
        <v>17.86</v>
      </c>
      <c r="M548" s="14">
        <v>39700</v>
      </c>
      <c r="N548">
        <v>10.99</v>
      </c>
      <c r="O548" s="2">
        <f t="shared" si="59"/>
        <v>1.099</v>
      </c>
      <c r="Q548" s="14">
        <v>39702</v>
      </c>
      <c r="R548">
        <v>50.89</v>
      </c>
      <c r="S548" s="2">
        <f t="shared" si="60"/>
        <v>20.356000000000002</v>
      </c>
      <c r="T548" s="2">
        <f t="shared" si="61"/>
        <v>30.533999999999999</v>
      </c>
      <c r="V548" s="14">
        <v>39703</v>
      </c>
      <c r="W548" s="2">
        <v>20.98</v>
      </c>
      <c r="X548" s="2">
        <f t="shared" si="62"/>
        <v>8.3920000000000012</v>
      </c>
    </row>
    <row r="549" spans="1:24">
      <c r="A549" s="8">
        <v>39708</v>
      </c>
      <c r="B549" s="7">
        <v>20.3</v>
      </c>
      <c r="C549" s="2">
        <f t="shared" si="56"/>
        <v>4.0600000000000005</v>
      </c>
      <c r="E549" s="11">
        <v>39701</v>
      </c>
      <c r="F549" s="10">
        <v>10.15</v>
      </c>
      <c r="G549" s="2">
        <f t="shared" si="57"/>
        <v>1.0150000000000001</v>
      </c>
      <c r="I549" s="14">
        <v>39701</v>
      </c>
      <c r="J549" s="2">
        <v>89.25</v>
      </c>
      <c r="K549" s="2">
        <f t="shared" si="58"/>
        <v>17.850000000000001</v>
      </c>
      <c r="M549" s="14">
        <v>39699</v>
      </c>
      <c r="N549">
        <v>10.96</v>
      </c>
      <c r="O549" s="2">
        <f t="shared" si="59"/>
        <v>1.0960000000000001</v>
      </c>
      <c r="Q549" s="14">
        <v>39701</v>
      </c>
      <c r="R549">
        <v>50.89</v>
      </c>
      <c r="S549" s="2">
        <f t="shared" si="60"/>
        <v>20.356000000000002</v>
      </c>
      <c r="T549" s="2">
        <f t="shared" si="61"/>
        <v>30.533999999999999</v>
      </c>
      <c r="V549" s="14">
        <v>39702</v>
      </c>
      <c r="W549" s="2">
        <v>21.02</v>
      </c>
      <c r="X549" s="2">
        <f t="shared" si="62"/>
        <v>8.4079999999999995</v>
      </c>
    </row>
    <row r="550" spans="1:24">
      <c r="A550" s="8">
        <v>39707</v>
      </c>
      <c r="B550" s="7">
        <v>20.22</v>
      </c>
      <c r="C550" s="2">
        <f t="shared" si="56"/>
        <v>4.0439999999999996</v>
      </c>
      <c r="E550" s="11">
        <v>39700</v>
      </c>
      <c r="F550" s="10">
        <v>10.130000000000001</v>
      </c>
      <c r="G550" s="2">
        <f t="shared" si="57"/>
        <v>1.0130000000000001</v>
      </c>
      <c r="I550" s="14">
        <v>39700</v>
      </c>
      <c r="J550" s="2">
        <v>89.34</v>
      </c>
      <c r="K550" s="2">
        <f t="shared" si="58"/>
        <v>17.868000000000002</v>
      </c>
      <c r="M550" s="14">
        <v>39696</v>
      </c>
      <c r="N550">
        <v>10.94</v>
      </c>
      <c r="O550" s="2">
        <f t="shared" si="59"/>
        <v>1.0940000000000001</v>
      </c>
      <c r="Q550" s="14">
        <v>39700</v>
      </c>
      <c r="R550">
        <v>50.89</v>
      </c>
      <c r="S550" s="2">
        <f t="shared" si="60"/>
        <v>20.356000000000002</v>
      </c>
      <c r="T550" s="2">
        <f t="shared" si="61"/>
        <v>30.533999999999999</v>
      </c>
      <c r="V550" s="14">
        <v>39701</v>
      </c>
      <c r="W550" s="2">
        <v>20.84</v>
      </c>
      <c r="X550" s="2">
        <f t="shared" si="62"/>
        <v>8.3360000000000003</v>
      </c>
    </row>
    <row r="551" spans="1:24">
      <c r="A551" s="8">
        <v>39706</v>
      </c>
      <c r="B551" s="7">
        <v>20.59</v>
      </c>
      <c r="C551" s="2">
        <f t="shared" si="56"/>
        <v>4.1180000000000003</v>
      </c>
      <c r="E551" s="11">
        <v>39699</v>
      </c>
      <c r="F551" s="10">
        <v>10.130000000000001</v>
      </c>
      <c r="G551" s="2">
        <f t="shared" si="57"/>
        <v>1.0130000000000001</v>
      </c>
      <c r="I551" s="14">
        <v>39699</v>
      </c>
      <c r="J551" s="2">
        <v>89.49</v>
      </c>
      <c r="K551" s="2">
        <f t="shared" si="58"/>
        <v>17.898</v>
      </c>
      <c r="M551" s="14">
        <v>39695</v>
      </c>
      <c r="N551">
        <v>10.99</v>
      </c>
      <c r="O551" s="2">
        <f t="shared" si="59"/>
        <v>1.099</v>
      </c>
      <c r="Q551" s="14">
        <v>39699</v>
      </c>
      <c r="R551">
        <v>50.89</v>
      </c>
      <c r="S551" s="2">
        <f t="shared" si="60"/>
        <v>20.356000000000002</v>
      </c>
      <c r="T551" s="2">
        <f t="shared" si="61"/>
        <v>30.533999999999999</v>
      </c>
      <c r="V551" s="14">
        <v>39700</v>
      </c>
      <c r="W551" s="2">
        <v>20.73</v>
      </c>
      <c r="X551" s="2">
        <f t="shared" si="62"/>
        <v>8.2919999999999998</v>
      </c>
    </row>
    <row r="552" spans="1:24">
      <c r="A552" s="8">
        <v>39703</v>
      </c>
      <c r="B552" s="7">
        <v>21.24</v>
      </c>
      <c r="C552" s="2">
        <f t="shared" si="56"/>
        <v>4.2480000000000002</v>
      </c>
      <c r="E552" s="11">
        <v>39696</v>
      </c>
      <c r="F552" s="10">
        <v>10.11</v>
      </c>
      <c r="G552" s="2">
        <f t="shared" si="57"/>
        <v>1.0109999999999999</v>
      </c>
      <c r="I552" s="14">
        <v>39696</v>
      </c>
      <c r="J552" s="2">
        <v>89.35</v>
      </c>
      <c r="K552" s="2">
        <f t="shared" si="58"/>
        <v>17.87</v>
      </c>
      <c r="M552" s="14">
        <v>39694</v>
      </c>
      <c r="N552">
        <v>11.05</v>
      </c>
      <c r="O552" s="2">
        <f t="shared" si="59"/>
        <v>1.1050000000000002</v>
      </c>
      <c r="Q552" s="14">
        <v>39696</v>
      </c>
      <c r="R552">
        <v>50.87</v>
      </c>
      <c r="S552" s="2">
        <f t="shared" si="60"/>
        <v>20.347999999999999</v>
      </c>
      <c r="T552" s="2">
        <f t="shared" si="61"/>
        <v>30.521999999999998</v>
      </c>
      <c r="V552" s="14">
        <v>39699</v>
      </c>
      <c r="W552" s="2">
        <v>21.16</v>
      </c>
      <c r="X552" s="2">
        <f t="shared" si="62"/>
        <v>8.4640000000000004</v>
      </c>
    </row>
    <row r="553" spans="1:24">
      <c r="A553" s="8">
        <v>39702</v>
      </c>
      <c r="B553" s="7">
        <v>20.91</v>
      </c>
      <c r="C553" s="2">
        <f t="shared" si="56"/>
        <v>4.1820000000000004</v>
      </c>
      <c r="E553" s="11">
        <v>39695</v>
      </c>
      <c r="F553" s="10">
        <v>10.130000000000001</v>
      </c>
      <c r="G553" s="2">
        <f t="shared" si="57"/>
        <v>1.0130000000000001</v>
      </c>
      <c r="I553" s="14">
        <v>39695</v>
      </c>
      <c r="J553" s="2">
        <v>89.29</v>
      </c>
      <c r="K553" s="2">
        <f t="shared" si="58"/>
        <v>17.858000000000001</v>
      </c>
      <c r="M553" s="14">
        <v>39693</v>
      </c>
      <c r="N553">
        <v>11.05</v>
      </c>
      <c r="O553" s="2">
        <f t="shared" si="59"/>
        <v>1.1050000000000002</v>
      </c>
      <c r="Q553" s="14">
        <v>39695</v>
      </c>
      <c r="R553">
        <v>50.86</v>
      </c>
      <c r="S553" s="2">
        <f t="shared" si="60"/>
        <v>20.344000000000001</v>
      </c>
      <c r="T553" s="2">
        <f t="shared" si="61"/>
        <v>30.515999999999998</v>
      </c>
      <c r="V553" s="14">
        <v>39696</v>
      </c>
      <c r="W553" s="2">
        <v>20.61</v>
      </c>
      <c r="X553" s="2">
        <f t="shared" si="62"/>
        <v>8.2439999999999998</v>
      </c>
    </row>
    <row r="554" spans="1:24">
      <c r="A554" s="8">
        <v>39701</v>
      </c>
      <c r="B554" s="7">
        <v>20.78</v>
      </c>
      <c r="C554" s="2">
        <f t="shared" si="56"/>
        <v>4.1560000000000006</v>
      </c>
      <c r="E554" s="11">
        <v>39694</v>
      </c>
      <c r="F554" s="10">
        <v>10.130000000000001</v>
      </c>
      <c r="G554" s="2">
        <f t="shared" si="57"/>
        <v>1.0130000000000001</v>
      </c>
      <c r="I554" s="14">
        <v>39694</v>
      </c>
      <c r="J554" s="2">
        <v>89.37</v>
      </c>
      <c r="K554" s="2">
        <f t="shared" si="58"/>
        <v>17.874000000000002</v>
      </c>
      <c r="M554" s="14">
        <v>39692</v>
      </c>
      <c r="N554">
        <v>11.04</v>
      </c>
      <c r="O554" s="2">
        <f t="shared" si="59"/>
        <v>1.1039999999999999</v>
      </c>
      <c r="Q554" s="14">
        <v>39694</v>
      </c>
      <c r="R554">
        <v>50.85</v>
      </c>
      <c r="S554" s="2">
        <f t="shared" si="60"/>
        <v>20.340000000000003</v>
      </c>
      <c r="T554" s="2">
        <f t="shared" si="61"/>
        <v>30.509999999999998</v>
      </c>
      <c r="V554" s="14">
        <v>39695</v>
      </c>
      <c r="W554" s="2">
        <v>20.65</v>
      </c>
      <c r="X554" s="2">
        <f t="shared" si="62"/>
        <v>8.26</v>
      </c>
    </row>
    <row r="555" spans="1:24">
      <c r="A555" s="8">
        <v>39700</v>
      </c>
      <c r="B555" s="7">
        <v>21.17</v>
      </c>
      <c r="C555" s="2">
        <f t="shared" si="56"/>
        <v>4.2340000000000009</v>
      </c>
      <c r="E555" s="11">
        <v>39693</v>
      </c>
      <c r="F555" s="10">
        <v>10.119999999999999</v>
      </c>
      <c r="G555" s="2">
        <f t="shared" si="57"/>
        <v>1.012</v>
      </c>
      <c r="I555" s="14">
        <v>39693</v>
      </c>
      <c r="J555" s="2">
        <v>89.53</v>
      </c>
      <c r="K555" s="2">
        <f t="shared" si="58"/>
        <v>17.906000000000002</v>
      </c>
      <c r="M555" s="14">
        <v>39689</v>
      </c>
      <c r="N555">
        <v>11.03</v>
      </c>
      <c r="O555" s="2">
        <f t="shared" si="59"/>
        <v>1.103</v>
      </c>
      <c r="Q555" s="14">
        <v>39693</v>
      </c>
      <c r="R555">
        <v>50.85</v>
      </c>
      <c r="S555" s="2">
        <f t="shared" si="60"/>
        <v>20.340000000000003</v>
      </c>
      <c r="T555" s="2">
        <f t="shared" si="61"/>
        <v>30.509999999999998</v>
      </c>
      <c r="V555" s="14">
        <v>39694</v>
      </c>
      <c r="W555" s="2">
        <v>21.12</v>
      </c>
      <c r="X555" s="2">
        <f t="shared" si="62"/>
        <v>8.4480000000000004</v>
      </c>
    </row>
    <row r="556" spans="1:24">
      <c r="A556" s="8">
        <v>39699</v>
      </c>
      <c r="B556" s="7">
        <v>21.28</v>
      </c>
      <c r="C556" s="2">
        <f t="shared" si="56"/>
        <v>4.2560000000000002</v>
      </c>
      <c r="E556" s="11">
        <v>39692</v>
      </c>
      <c r="F556" s="10">
        <v>10.130000000000001</v>
      </c>
      <c r="G556" s="2">
        <f t="shared" si="57"/>
        <v>1.0130000000000001</v>
      </c>
      <c r="I556" s="14">
        <v>39692</v>
      </c>
      <c r="J556" s="2">
        <v>89.47</v>
      </c>
      <c r="K556" s="2">
        <f t="shared" si="58"/>
        <v>17.894000000000002</v>
      </c>
      <c r="M556" s="14">
        <v>39688</v>
      </c>
      <c r="N556">
        <v>10.98</v>
      </c>
      <c r="O556" s="2">
        <f t="shared" si="59"/>
        <v>1.0980000000000001</v>
      </c>
      <c r="Q556" s="14">
        <v>39692</v>
      </c>
      <c r="R556">
        <v>50.86</v>
      </c>
      <c r="S556" s="2">
        <f t="shared" si="60"/>
        <v>20.344000000000001</v>
      </c>
      <c r="T556" s="2">
        <f t="shared" si="61"/>
        <v>30.515999999999998</v>
      </c>
      <c r="V556" s="14">
        <v>39693</v>
      </c>
      <c r="W556" s="2">
        <v>21.18</v>
      </c>
      <c r="X556" s="2">
        <f t="shared" si="62"/>
        <v>8.4719999999999995</v>
      </c>
    </row>
    <row r="557" spans="1:24">
      <c r="A557" s="8">
        <v>39696</v>
      </c>
      <c r="B557" s="7">
        <v>20.85</v>
      </c>
      <c r="C557" s="2">
        <f t="shared" si="56"/>
        <v>4.1700000000000008</v>
      </c>
      <c r="E557" s="11">
        <v>39689</v>
      </c>
      <c r="F557" s="10">
        <v>10.130000000000001</v>
      </c>
      <c r="G557" s="2">
        <f t="shared" si="57"/>
        <v>1.0130000000000001</v>
      </c>
      <c r="I557" s="14">
        <v>39689</v>
      </c>
      <c r="J557" s="2">
        <v>89.38</v>
      </c>
      <c r="K557" s="2">
        <f t="shared" si="58"/>
        <v>17.876000000000001</v>
      </c>
      <c r="M557" s="14">
        <v>39687</v>
      </c>
      <c r="N557">
        <v>11.01</v>
      </c>
      <c r="O557" s="2">
        <f t="shared" si="59"/>
        <v>1.101</v>
      </c>
      <c r="Q557" s="14">
        <v>39689</v>
      </c>
      <c r="R557">
        <v>50.84</v>
      </c>
      <c r="S557" s="2">
        <f t="shared" si="60"/>
        <v>20.336000000000002</v>
      </c>
      <c r="T557" s="2">
        <f t="shared" si="61"/>
        <v>30.504000000000001</v>
      </c>
      <c r="V557" s="14">
        <v>39692</v>
      </c>
      <c r="W557" s="2">
        <v>21.2</v>
      </c>
      <c r="X557" s="2">
        <f t="shared" si="62"/>
        <v>8.48</v>
      </c>
    </row>
    <row r="558" spans="1:24">
      <c r="A558" s="8">
        <v>39695</v>
      </c>
      <c r="B558" s="7">
        <v>21.34</v>
      </c>
      <c r="C558" s="2">
        <f t="shared" si="56"/>
        <v>4.2679999999999998</v>
      </c>
      <c r="E558" s="11">
        <v>39688</v>
      </c>
      <c r="F558" s="10">
        <v>10.130000000000001</v>
      </c>
      <c r="G558" s="2">
        <f t="shared" si="57"/>
        <v>1.0130000000000001</v>
      </c>
      <c r="I558" s="14">
        <v>39688</v>
      </c>
      <c r="J558" s="2">
        <v>89.44</v>
      </c>
      <c r="K558" s="2">
        <f t="shared" si="58"/>
        <v>17.888000000000002</v>
      </c>
      <c r="M558" s="14">
        <v>39686</v>
      </c>
      <c r="N558">
        <v>11</v>
      </c>
      <c r="O558" s="2">
        <f t="shared" si="59"/>
        <v>1.1000000000000001</v>
      </c>
      <c r="Q558" s="14">
        <v>39688</v>
      </c>
      <c r="R558">
        <v>50.83</v>
      </c>
      <c r="S558" s="2">
        <f t="shared" si="60"/>
        <v>20.332000000000001</v>
      </c>
      <c r="T558" s="2">
        <f t="shared" si="61"/>
        <v>30.497999999999998</v>
      </c>
      <c r="V558" s="14">
        <v>39689</v>
      </c>
      <c r="W558" s="2">
        <v>21.15</v>
      </c>
      <c r="X558" s="2">
        <f t="shared" si="62"/>
        <v>8.4599999999999991</v>
      </c>
    </row>
    <row r="559" spans="1:24">
      <c r="A559" s="8">
        <v>39694</v>
      </c>
      <c r="B559" s="7">
        <v>21.63</v>
      </c>
      <c r="C559" s="2">
        <f t="shared" si="56"/>
        <v>4.3259999999999996</v>
      </c>
      <c r="E559" s="11">
        <v>39687</v>
      </c>
      <c r="F559" s="10">
        <v>10.16</v>
      </c>
      <c r="G559" s="2">
        <f t="shared" si="57"/>
        <v>1.016</v>
      </c>
      <c r="I559" s="14">
        <v>39687</v>
      </c>
      <c r="J559" s="2">
        <v>89.44</v>
      </c>
      <c r="K559" s="2">
        <f t="shared" si="58"/>
        <v>17.888000000000002</v>
      </c>
      <c r="M559" s="14">
        <v>39685</v>
      </c>
      <c r="N559">
        <v>11.01</v>
      </c>
      <c r="O559" s="2">
        <f t="shared" si="59"/>
        <v>1.101</v>
      </c>
      <c r="Q559" s="14">
        <v>39687</v>
      </c>
      <c r="R559">
        <v>50.82</v>
      </c>
      <c r="S559" s="2">
        <f t="shared" si="60"/>
        <v>20.328000000000003</v>
      </c>
      <c r="T559" s="2">
        <f t="shared" si="61"/>
        <v>30.491999999999997</v>
      </c>
      <c r="V559" s="14">
        <v>39688</v>
      </c>
      <c r="W559" s="2">
        <v>21.19</v>
      </c>
      <c r="X559" s="2">
        <f t="shared" si="62"/>
        <v>8.4760000000000009</v>
      </c>
    </row>
    <row r="560" spans="1:24">
      <c r="A560" s="8">
        <v>39693</v>
      </c>
      <c r="B560" s="7">
        <v>21.89</v>
      </c>
      <c r="C560" s="2">
        <f t="shared" si="56"/>
        <v>4.3780000000000001</v>
      </c>
      <c r="E560" s="11">
        <v>39686</v>
      </c>
      <c r="F560" s="10">
        <v>10.09</v>
      </c>
      <c r="G560" s="2">
        <f t="shared" si="57"/>
        <v>1.0090000000000001</v>
      </c>
      <c r="I560" s="14">
        <v>39686</v>
      </c>
      <c r="J560" s="2">
        <v>89.31</v>
      </c>
      <c r="K560" s="2">
        <f t="shared" si="58"/>
        <v>17.862000000000002</v>
      </c>
      <c r="M560" s="14">
        <v>39682</v>
      </c>
      <c r="N560">
        <v>10.97</v>
      </c>
      <c r="O560" s="2">
        <f t="shared" si="59"/>
        <v>1.0970000000000002</v>
      </c>
      <c r="Q560" s="14">
        <v>39686</v>
      </c>
      <c r="R560">
        <v>50.81</v>
      </c>
      <c r="S560" s="2">
        <f t="shared" si="60"/>
        <v>20.324000000000002</v>
      </c>
      <c r="T560" s="2">
        <f t="shared" si="61"/>
        <v>30.486000000000001</v>
      </c>
      <c r="V560" s="14">
        <v>39687</v>
      </c>
      <c r="W560" s="2">
        <v>20.94</v>
      </c>
      <c r="X560" s="2">
        <f t="shared" si="62"/>
        <v>8.3760000000000012</v>
      </c>
    </row>
    <row r="561" spans="1:24">
      <c r="A561" s="8">
        <v>39692</v>
      </c>
      <c r="B561" s="7">
        <v>21.9</v>
      </c>
      <c r="C561" s="2">
        <f t="shared" si="56"/>
        <v>4.38</v>
      </c>
      <c r="E561" s="11">
        <v>39685</v>
      </c>
      <c r="F561" s="10">
        <v>10.09</v>
      </c>
      <c r="G561" s="2">
        <f t="shared" si="57"/>
        <v>1.0090000000000001</v>
      </c>
      <c r="I561" s="14">
        <v>39685</v>
      </c>
      <c r="J561" s="2">
        <v>89.3</v>
      </c>
      <c r="K561" s="2">
        <f t="shared" si="58"/>
        <v>17.86</v>
      </c>
      <c r="M561" s="14">
        <v>39681</v>
      </c>
      <c r="N561">
        <v>10.99</v>
      </c>
      <c r="O561" s="2">
        <f t="shared" si="59"/>
        <v>1.099</v>
      </c>
      <c r="Q561" s="14">
        <v>39685</v>
      </c>
      <c r="R561">
        <v>50.8</v>
      </c>
      <c r="S561" s="2">
        <f t="shared" si="60"/>
        <v>20.32</v>
      </c>
      <c r="T561" s="2">
        <f t="shared" si="61"/>
        <v>30.479999999999997</v>
      </c>
      <c r="V561" s="14">
        <v>39686</v>
      </c>
      <c r="W561" s="2">
        <v>20.87</v>
      </c>
      <c r="X561" s="2">
        <f t="shared" si="62"/>
        <v>8.3480000000000008</v>
      </c>
    </row>
    <row r="562" spans="1:24">
      <c r="A562" s="8">
        <v>39689</v>
      </c>
      <c r="B562" s="7">
        <v>22.03</v>
      </c>
      <c r="C562" s="2">
        <f t="shared" si="56"/>
        <v>4.4060000000000006</v>
      </c>
      <c r="E562" s="11">
        <v>39682</v>
      </c>
      <c r="F562" s="10">
        <v>10.09</v>
      </c>
      <c r="G562" s="2">
        <f t="shared" si="57"/>
        <v>1.0090000000000001</v>
      </c>
      <c r="I562" s="14">
        <v>39682</v>
      </c>
      <c r="J562" s="2">
        <v>89.45</v>
      </c>
      <c r="K562" s="2">
        <f t="shared" si="58"/>
        <v>17.89</v>
      </c>
      <c r="M562" s="14">
        <v>39680</v>
      </c>
      <c r="N562">
        <v>11</v>
      </c>
      <c r="O562" s="2">
        <f t="shared" si="59"/>
        <v>1.1000000000000001</v>
      </c>
      <c r="Q562" s="14">
        <v>39682</v>
      </c>
      <c r="R562">
        <v>50.78</v>
      </c>
      <c r="S562" s="2">
        <f t="shared" si="60"/>
        <v>20.312000000000001</v>
      </c>
      <c r="T562" s="2">
        <f t="shared" si="61"/>
        <v>30.468</v>
      </c>
      <c r="V562" s="14">
        <v>39685</v>
      </c>
      <c r="W562" s="2">
        <v>20.74</v>
      </c>
      <c r="X562" s="2">
        <f t="shared" si="62"/>
        <v>8.2959999999999994</v>
      </c>
    </row>
    <row r="563" spans="1:24">
      <c r="A563" s="8">
        <v>39688</v>
      </c>
      <c r="B563" s="7">
        <v>21.65</v>
      </c>
      <c r="C563" s="2">
        <f t="shared" si="56"/>
        <v>4.33</v>
      </c>
      <c r="E563" s="11">
        <v>39681</v>
      </c>
      <c r="F563" s="10">
        <v>10.119999999999999</v>
      </c>
      <c r="G563" s="2">
        <f t="shared" si="57"/>
        <v>1.012</v>
      </c>
      <c r="I563" s="14">
        <v>39681</v>
      </c>
      <c r="J563" s="2">
        <v>89.3</v>
      </c>
      <c r="K563" s="2">
        <f t="shared" si="58"/>
        <v>17.86</v>
      </c>
      <c r="M563" s="14">
        <v>39679</v>
      </c>
      <c r="N563">
        <v>11.06</v>
      </c>
      <c r="O563" s="2">
        <f t="shared" si="59"/>
        <v>1.1060000000000001</v>
      </c>
      <c r="Q563" s="14">
        <v>39681</v>
      </c>
      <c r="R563">
        <v>50.78</v>
      </c>
      <c r="S563" s="2">
        <f t="shared" si="60"/>
        <v>20.312000000000001</v>
      </c>
      <c r="T563" s="2">
        <f t="shared" si="61"/>
        <v>30.468</v>
      </c>
      <c r="V563" s="14">
        <v>39681</v>
      </c>
      <c r="W563" s="2">
        <v>20.65</v>
      </c>
      <c r="X563" s="2">
        <f t="shared" si="62"/>
        <v>8.26</v>
      </c>
    </row>
    <row r="564" spans="1:24">
      <c r="A564" s="8">
        <v>39687</v>
      </c>
      <c r="B564" s="7">
        <v>21.49</v>
      </c>
      <c r="C564" s="2">
        <f t="shared" si="56"/>
        <v>4.298</v>
      </c>
      <c r="E564" s="11">
        <v>39680</v>
      </c>
      <c r="F564" s="10">
        <v>10.11</v>
      </c>
      <c r="G564" s="2">
        <f t="shared" si="57"/>
        <v>1.0109999999999999</v>
      </c>
      <c r="I564" s="14">
        <v>39680</v>
      </c>
      <c r="J564" s="2">
        <v>89.33</v>
      </c>
      <c r="K564" s="2">
        <f t="shared" si="58"/>
        <v>17.866</v>
      </c>
      <c r="M564" s="14">
        <v>39678</v>
      </c>
      <c r="N564">
        <v>11.08</v>
      </c>
      <c r="O564" s="2">
        <f t="shared" si="59"/>
        <v>1.1080000000000001</v>
      </c>
      <c r="Q564" s="14">
        <v>39680</v>
      </c>
      <c r="R564">
        <v>50.77</v>
      </c>
      <c r="S564" s="2">
        <f t="shared" si="60"/>
        <v>20.308000000000003</v>
      </c>
      <c r="T564" s="2">
        <f t="shared" si="61"/>
        <v>30.462</v>
      </c>
      <c r="V564" s="14">
        <v>39680</v>
      </c>
      <c r="W564" s="2">
        <v>20.78</v>
      </c>
      <c r="X564" s="2">
        <f t="shared" si="62"/>
        <v>8.3120000000000012</v>
      </c>
    </row>
    <row r="565" spans="1:24">
      <c r="A565" s="8">
        <v>39686</v>
      </c>
      <c r="B565" s="7">
        <v>21.42</v>
      </c>
      <c r="C565" s="2">
        <f t="shared" si="56"/>
        <v>4.2840000000000007</v>
      </c>
      <c r="E565" s="11">
        <v>39679</v>
      </c>
      <c r="F565" s="10">
        <v>10.16</v>
      </c>
      <c r="G565" s="2">
        <f t="shared" si="57"/>
        <v>1.016</v>
      </c>
      <c r="I565" s="14">
        <v>39679</v>
      </c>
      <c r="J565" s="2">
        <v>89.23</v>
      </c>
      <c r="K565" s="2">
        <f t="shared" si="58"/>
        <v>17.846</v>
      </c>
      <c r="M565" s="14">
        <v>39674</v>
      </c>
      <c r="N565">
        <v>11.05</v>
      </c>
      <c r="O565" s="2">
        <f t="shared" si="59"/>
        <v>1.1050000000000002</v>
      </c>
      <c r="Q565" s="14">
        <v>39679</v>
      </c>
      <c r="R565">
        <v>50.76</v>
      </c>
      <c r="S565" s="2">
        <f t="shared" si="60"/>
        <v>20.304000000000002</v>
      </c>
      <c r="T565" s="2">
        <f t="shared" si="61"/>
        <v>30.455999999999996</v>
      </c>
      <c r="V565" s="14">
        <v>39679</v>
      </c>
      <c r="W565" s="2">
        <v>20.68</v>
      </c>
      <c r="X565" s="2">
        <f t="shared" si="62"/>
        <v>8.2720000000000002</v>
      </c>
    </row>
    <row r="566" spans="1:24">
      <c r="A566" s="8">
        <v>39682</v>
      </c>
      <c r="B566" s="7">
        <v>21.45</v>
      </c>
      <c r="C566" s="2">
        <f t="shared" si="56"/>
        <v>4.29</v>
      </c>
      <c r="E566" s="11">
        <v>39678</v>
      </c>
      <c r="F566" s="10">
        <v>10.17</v>
      </c>
      <c r="G566" s="2">
        <f t="shared" si="57"/>
        <v>1.0170000000000001</v>
      </c>
      <c r="I566" s="14">
        <v>39678</v>
      </c>
      <c r="J566" s="2">
        <v>89.12</v>
      </c>
      <c r="K566" s="2">
        <f t="shared" si="58"/>
        <v>17.824000000000002</v>
      </c>
      <c r="M566" s="14">
        <v>39673</v>
      </c>
      <c r="N566">
        <v>11.05</v>
      </c>
      <c r="O566" s="2">
        <f t="shared" si="59"/>
        <v>1.1050000000000002</v>
      </c>
      <c r="Q566" s="14">
        <v>39678</v>
      </c>
      <c r="R566">
        <v>50.76</v>
      </c>
      <c r="S566" s="2">
        <f t="shared" si="60"/>
        <v>20.304000000000002</v>
      </c>
      <c r="T566" s="2">
        <f t="shared" si="61"/>
        <v>30.455999999999996</v>
      </c>
      <c r="V566" s="14">
        <v>39678</v>
      </c>
      <c r="W566" s="2">
        <v>21.01</v>
      </c>
      <c r="X566" s="2">
        <f t="shared" si="62"/>
        <v>8.4040000000000017</v>
      </c>
    </row>
    <row r="567" spans="1:24">
      <c r="A567" s="8">
        <v>39681</v>
      </c>
      <c r="B567" s="7">
        <v>21.39</v>
      </c>
      <c r="C567" s="2">
        <f t="shared" si="56"/>
        <v>4.2780000000000005</v>
      </c>
      <c r="E567" s="11">
        <v>39675</v>
      </c>
      <c r="F567" s="10">
        <v>10.08</v>
      </c>
      <c r="G567" s="2">
        <f t="shared" si="57"/>
        <v>1.008</v>
      </c>
      <c r="I567" s="14">
        <v>39674</v>
      </c>
      <c r="J567" s="2">
        <v>89.18</v>
      </c>
      <c r="K567" s="2">
        <f t="shared" si="58"/>
        <v>17.836000000000002</v>
      </c>
      <c r="M567" s="14">
        <v>39672</v>
      </c>
      <c r="N567">
        <v>11.08</v>
      </c>
      <c r="O567" s="2">
        <f t="shared" si="59"/>
        <v>1.1080000000000001</v>
      </c>
      <c r="Q567" s="14">
        <v>39675</v>
      </c>
      <c r="R567">
        <v>50.74</v>
      </c>
      <c r="S567" s="2">
        <f t="shared" si="60"/>
        <v>20.296000000000003</v>
      </c>
      <c r="T567" s="2">
        <f t="shared" si="61"/>
        <v>30.443999999999999</v>
      </c>
      <c r="V567" s="14">
        <v>39674</v>
      </c>
      <c r="W567" s="2">
        <v>20.92</v>
      </c>
      <c r="X567" s="2">
        <f t="shared" si="62"/>
        <v>8.3680000000000003</v>
      </c>
    </row>
    <row r="568" spans="1:24">
      <c r="A568" s="8">
        <v>39680</v>
      </c>
      <c r="B568" s="7">
        <v>21.3</v>
      </c>
      <c r="C568" s="2">
        <f t="shared" si="56"/>
        <v>4.2600000000000007</v>
      </c>
      <c r="E568" s="11">
        <v>39674</v>
      </c>
      <c r="F568" s="10">
        <v>10.08</v>
      </c>
      <c r="G568" s="2">
        <f t="shared" si="57"/>
        <v>1.008</v>
      </c>
      <c r="I568" s="14">
        <v>39673</v>
      </c>
      <c r="J568" s="2">
        <v>89.01</v>
      </c>
      <c r="K568" s="2">
        <f t="shared" si="58"/>
        <v>17.802000000000003</v>
      </c>
      <c r="M568" s="14">
        <v>39671</v>
      </c>
      <c r="N568">
        <v>11.06</v>
      </c>
      <c r="O568" s="2">
        <f t="shared" si="59"/>
        <v>1.1060000000000001</v>
      </c>
      <c r="Q568" s="14">
        <v>39674</v>
      </c>
      <c r="R568">
        <v>50.73</v>
      </c>
      <c r="S568" s="2">
        <f t="shared" si="60"/>
        <v>20.292000000000002</v>
      </c>
      <c r="T568" s="2">
        <f t="shared" si="61"/>
        <v>30.437999999999995</v>
      </c>
      <c r="V568" s="14">
        <v>39673</v>
      </c>
      <c r="W568" s="2">
        <v>20.87</v>
      </c>
      <c r="X568" s="2">
        <f t="shared" si="62"/>
        <v>8.3480000000000008</v>
      </c>
    </row>
    <row r="569" spans="1:24">
      <c r="A569" s="8">
        <v>39679</v>
      </c>
      <c r="B569" s="7">
        <v>21.24</v>
      </c>
      <c r="C569" s="2">
        <f t="shared" si="56"/>
        <v>4.2480000000000002</v>
      </c>
      <c r="E569" s="11">
        <v>39673</v>
      </c>
      <c r="F569" s="10">
        <v>10.09</v>
      </c>
      <c r="G569" s="2">
        <f t="shared" si="57"/>
        <v>1.0090000000000001</v>
      </c>
      <c r="I569" s="14">
        <v>39672</v>
      </c>
      <c r="J569" s="2">
        <v>88.98</v>
      </c>
      <c r="K569" s="2">
        <f t="shared" si="58"/>
        <v>17.796000000000003</v>
      </c>
      <c r="M569" s="14">
        <v>39668</v>
      </c>
      <c r="N569">
        <v>11.01</v>
      </c>
      <c r="O569" s="2">
        <f t="shared" si="59"/>
        <v>1.101</v>
      </c>
      <c r="Q569" s="14">
        <v>39673</v>
      </c>
      <c r="R569">
        <v>50.73</v>
      </c>
      <c r="S569" s="2">
        <f t="shared" si="60"/>
        <v>20.292000000000002</v>
      </c>
      <c r="T569" s="2">
        <f t="shared" si="61"/>
        <v>30.437999999999995</v>
      </c>
      <c r="V569" s="14">
        <v>39672</v>
      </c>
      <c r="W569" s="2">
        <v>21.04</v>
      </c>
      <c r="X569" s="2">
        <f t="shared" si="62"/>
        <v>8.4160000000000004</v>
      </c>
    </row>
    <row r="570" spans="1:24">
      <c r="A570" s="8">
        <v>39678</v>
      </c>
      <c r="B570" s="7">
        <v>21.57</v>
      </c>
      <c r="C570" s="2">
        <f t="shared" si="56"/>
        <v>4.3140000000000001</v>
      </c>
      <c r="E570" s="11">
        <v>39672</v>
      </c>
      <c r="F570" s="10">
        <v>10.09</v>
      </c>
      <c r="G570" s="2">
        <f t="shared" si="57"/>
        <v>1.0090000000000001</v>
      </c>
      <c r="I570" s="14">
        <v>39671</v>
      </c>
      <c r="J570" s="2">
        <v>88.99</v>
      </c>
      <c r="K570" s="2">
        <f t="shared" si="58"/>
        <v>17.797999999999998</v>
      </c>
      <c r="M570" s="14">
        <v>39667</v>
      </c>
      <c r="N570">
        <v>10.99</v>
      </c>
      <c r="O570" s="2">
        <f t="shared" si="59"/>
        <v>1.099</v>
      </c>
      <c r="Q570" s="14">
        <v>39672</v>
      </c>
      <c r="R570">
        <v>50.72</v>
      </c>
      <c r="S570" s="2">
        <f t="shared" si="60"/>
        <v>20.288</v>
      </c>
      <c r="T570" s="2">
        <f t="shared" si="61"/>
        <v>30.431999999999999</v>
      </c>
      <c r="V570" s="14">
        <v>39671</v>
      </c>
      <c r="W570" s="2">
        <v>21.11</v>
      </c>
      <c r="X570" s="2">
        <f t="shared" si="62"/>
        <v>8.4440000000000008</v>
      </c>
    </row>
    <row r="571" spans="1:24">
      <c r="A571" s="8">
        <v>39675</v>
      </c>
      <c r="B571" s="7">
        <v>21.55</v>
      </c>
      <c r="C571" s="2">
        <f t="shared" si="56"/>
        <v>4.3100000000000005</v>
      </c>
      <c r="E571" s="11">
        <v>39671</v>
      </c>
      <c r="F571" s="10">
        <v>10.02</v>
      </c>
      <c r="G571" s="2">
        <f t="shared" si="57"/>
        <v>1.002</v>
      </c>
      <c r="I571" s="14">
        <v>39668</v>
      </c>
      <c r="J571" s="2">
        <v>88.97</v>
      </c>
      <c r="K571" s="2">
        <f t="shared" si="58"/>
        <v>17.794</v>
      </c>
      <c r="M571" s="14">
        <v>39666</v>
      </c>
      <c r="N571">
        <v>10.96</v>
      </c>
      <c r="O571" s="2">
        <f t="shared" si="59"/>
        <v>1.0960000000000001</v>
      </c>
      <c r="Q571" s="14">
        <v>39671</v>
      </c>
      <c r="R571">
        <v>50.71</v>
      </c>
      <c r="S571" s="2">
        <f t="shared" si="60"/>
        <v>20.284000000000002</v>
      </c>
      <c r="T571" s="2">
        <f t="shared" si="61"/>
        <v>30.425999999999998</v>
      </c>
      <c r="V571" s="14">
        <v>39668</v>
      </c>
      <c r="W571" s="2">
        <v>20.88</v>
      </c>
      <c r="X571" s="2">
        <f t="shared" si="62"/>
        <v>8.3520000000000003</v>
      </c>
    </row>
    <row r="572" spans="1:24">
      <c r="A572" s="8">
        <v>39674</v>
      </c>
      <c r="B572" s="7">
        <v>21.48</v>
      </c>
      <c r="C572" s="2">
        <f t="shared" si="56"/>
        <v>4.2960000000000003</v>
      </c>
      <c r="E572" s="11">
        <v>39668</v>
      </c>
      <c r="F572" s="10">
        <v>9.9700000000000006</v>
      </c>
      <c r="G572" s="2">
        <f t="shared" si="57"/>
        <v>0.99700000000000011</v>
      </c>
      <c r="I572" s="14">
        <v>39667</v>
      </c>
      <c r="J572" s="2">
        <v>88.96</v>
      </c>
      <c r="K572" s="2">
        <f t="shared" si="58"/>
        <v>17.791999999999998</v>
      </c>
      <c r="M572" s="14">
        <v>39665</v>
      </c>
      <c r="N572">
        <v>10.88</v>
      </c>
      <c r="O572" s="2">
        <f t="shared" si="59"/>
        <v>1.0880000000000001</v>
      </c>
      <c r="Q572" s="14">
        <v>39668</v>
      </c>
      <c r="R572">
        <v>50.7</v>
      </c>
      <c r="S572" s="2">
        <f t="shared" si="60"/>
        <v>20.28</v>
      </c>
      <c r="T572" s="2">
        <f t="shared" si="61"/>
        <v>30.42</v>
      </c>
      <c r="V572" s="14">
        <v>39667</v>
      </c>
      <c r="W572" s="2">
        <v>20.329999999999998</v>
      </c>
      <c r="X572" s="2">
        <f t="shared" si="62"/>
        <v>8.1319999999999997</v>
      </c>
    </row>
    <row r="573" spans="1:24">
      <c r="A573" s="8">
        <v>39673</v>
      </c>
      <c r="B573" s="7">
        <v>21.29</v>
      </c>
      <c r="C573" s="2">
        <f t="shared" si="56"/>
        <v>4.258</v>
      </c>
      <c r="E573" s="11">
        <v>39667</v>
      </c>
      <c r="F573" s="10">
        <v>9.9600000000000009</v>
      </c>
      <c r="G573" s="2">
        <f t="shared" si="57"/>
        <v>0.99600000000000011</v>
      </c>
      <c r="I573" s="14">
        <v>39666</v>
      </c>
      <c r="J573" s="2">
        <v>88.94</v>
      </c>
      <c r="K573" s="2">
        <f t="shared" si="58"/>
        <v>17.788</v>
      </c>
      <c r="M573" s="14">
        <v>39664</v>
      </c>
      <c r="N573">
        <v>10.85</v>
      </c>
      <c r="O573" s="2">
        <f t="shared" si="59"/>
        <v>1.085</v>
      </c>
      <c r="Q573" s="14">
        <v>39667</v>
      </c>
      <c r="R573">
        <v>50.67</v>
      </c>
      <c r="S573" s="2">
        <f t="shared" si="60"/>
        <v>20.268000000000001</v>
      </c>
      <c r="T573" s="2">
        <f t="shared" si="61"/>
        <v>30.402000000000001</v>
      </c>
      <c r="V573" s="14">
        <v>39666</v>
      </c>
      <c r="W573" s="2">
        <v>20.53</v>
      </c>
      <c r="X573" s="2">
        <f t="shared" si="62"/>
        <v>8.2120000000000015</v>
      </c>
    </row>
    <row r="574" spans="1:24">
      <c r="A574" s="8">
        <v>39672</v>
      </c>
      <c r="B574" s="7">
        <v>21.47</v>
      </c>
      <c r="C574" s="2">
        <f t="shared" si="56"/>
        <v>4.2939999999999996</v>
      </c>
      <c r="E574" s="11">
        <v>39666</v>
      </c>
      <c r="F574" s="10">
        <v>9.94</v>
      </c>
      <c r="G574" s="2">
        <f t="shared" si="57"/>
        <v>0.99399999999999999</v>
      </c>
      <c r="I574" s="14">
        <v>39665</v>
      </c>
      <c r="J574" s="2">
        <v>88.94</v>
      </c>
      <c r="K574" s="2">
        <f t="shared" si="58"/>
        <v>17.788</v>
      </c>
      <c r="M574" s="14">
        <v>39661</v>
      </c>
      <c r="N574">
        <v>10.86</v>
      </c>
      <c r="O574" s="2">
        <f t="shared" si="59"/>
        <v>1.0860000000000001</v>
      </c>
      <c r="Q574" s="14">
        <v>39666</v>
      </c>
      <c r="R574">
        <v>50.67</v>
      </c>
      <c r="S574" s="2">
        <f t="shared" si="60"/>
        <v>20.268000000000001</v>
      </c>
      <c r="T574" s="2">
        <f t="shared" si="61"/>
        <v>30.402000000000001</v>
      </c>
      <c r="V574" s="14">
        <v>39665</v>
      </c>
      <c r="W574" s="2">
        <v>20.3</v>
      </c>
      <c r="X574" s="2">
        <f t="shared" si="62"/>
        <v>8.120000000000001</v>
      </c>
    </row>
    <row r="575" spans="1:24">
      <c r="A575" s="8">
        <v>39671</v>
      </c>
      <c r="B575" s="7">
        <v>21.57</v>
      </c>
      <c r="C575" s="2">
        <f t="shared" si="56"/>
        <v>4.3140000000000001</v>
      </c>
      <c r="E575" s="11">
        <v>39665</v>
      </c>
      <c r="F575" s="10">
        <v>9.9</v>
      </c>
      <c r="G575" s="2">
        <f t="shared" si="57"/>
        <v>0.9900000000000001</v>
      </c>
      <c r="I575" s="14">
        <v>39664</v>
      </c>
      <c r="J575" s="2">
        <v>88.87</v>
      </c>
      <c r="K575" s="2">
        <f t="shared" si="58"/>
        <v>17.774000000000001</v>
      </c>
      <c r="M575" s="14">
        <v>39660</v>
      </c>
      <c r="N575">
        <v>10.77</v>
      </c>
      <c r="O575" s="2">
        <f t="shared" si="59"/>
        <v>1.077</v>
      </c>
      <c r="Q575" s="14">
        <v>39665</v>
      </c>
      <c r="R575">
        <v>50.67</v>
      </c>
      <c r="S575" s="2">
        <f t="shared" si="60"/>
        <v>20.268000000000001</v>
      </c>
      <c r="T575" s="2">
        <f t="shared" si="61"/>
        <v>30.402000000000001</v>
      </c>
      <c r="V575" s="14">
        <v>39664</v>
      </c>
      <c r="W575" s="2">
        <v>19.82</v>
      </c>
      <c r="X575" s="2">
        <f t="shared" si="62"/>
        <v>7.9280000000000008</v>
      </c>
    </row>
    <row r="576" spans="1:24">
      <c r="A576" s="8">
        <v>39668</v>
      </c>
      <c r="B576" s="7">
        <v>21.28</v>
      </c>
      <c r="C576" s="2">
        <f t="shared" si="56"/>
        <v>4.2560000000000002</v>
      </c>
      <c r="E576" s="11">
        <v>39664</v>
      </c>
      <c r="F576" s="10">
        <v>9.92</v>
      </c>
      <c r="G576" s="2">
        <f t="shared" si="57"/>
        <v>0.99199999999999999</v>
      </c>
      <c r="I576" s="14">
        <v>39661</v>
      </c>
      <c r="J576" s="2">
        <v>88.79</v>
      </c>
      <c r="K576" s="2">
        <f t="shared" si="58"/>
        <v>17.758000000000003</v>
      </c>
      <c r="M576" s="14">
        <v>39659</v>
      </c>
      <c r="N576">
        <v>10.73</v>
      </c>
      <c r="O576" s="2">
        <f t="shared" si="59"/>
        <v>1.0730000000000002</v>
      </c>
      <c r="Q576" s="14">
        <v>39664</v>
      </c>
      <c r="R576">
        <v>50.65</v>
      </c>
      <c r="S576" s="2">
        <f t="shared" si="60"/>
        <v>20.260000000000002</v>
      </c>
      <c r="T576" s="2">
        <f t="shared" si="61"/>
        <v>30.389999999999997</v>
      </c>
      <c r="V576" s="14">
        <v>39661</v>
      </c>
      <c r="W576" s="2">
        <v>20.07</v>
      </c>
      <c r="X576" s="2">
        <f t="shared" si="62"/>
        <v>8.0280000000000005</v>
      </c>
    </row>
    <row r="577" spans="1:24">
      <c r="A577" s="8">
        <v>39667</v>
      </c>
      <c r="B577" s="7">
        <v>21.16</v>
      </c>
      <c r="C577" s="2">
        <f t="shared" si="56"/>
        <v>4.2320000000000002</v>
      </c>
      <c r="E577" s="11">
        <v>39661</v>
      </c>
      <c r="F577" s="10">
        <v>9.91</v>
      </c>
      <c r="G577" s="2">
        <f t="shared" si="57"/>
        <v>0.9910000000000001</v>
      </c>
      <c r="I577" s="14">
        <v>39660</v>
      </c>
      <c r="J577" s="2">
        <v>88.77</v>
      </c>
      <c r="K577" s="2">
        <f t="shared" si="58"/>
        <v>17.754000000000001</v>
      </c>
      <c r="M577" s="14">
        <v>39658</v>
      </c>
      <c r="N577">
        <v>10.63</v>
      </c>
      <c r="O577" s="2">
        <f t="shared" si="59"/>
        <v>1.0630000000000002</v>
      </c>
      <c r="Q577" s="14">
        <v>39661</v>
      </c>
      <c r="R577">
        <v>50.64</v>
      </c>
      <c r="S577" s="2">
        <f t="shared" si="60"/>
        <v>20.256</v>
      </c>
      <c r="T577" s="2">
        <f t="shared" si="61"/>
        <v>30.384</v>
      </c>
      <c r="V577" s="14">
        <v>39660</v>
      </c>
      <c r="W577" s="2">
        <v>20.239999999999998</v>
      </c>
      <c r="X577" s="2">
        <f t="shared" si="62"/>
        <v>8.0960000000000001</v>
      </c>
    </row>
    <row r="578" spans="1:24">
      <c r="A578" s="8">
        <v>39666</v>
      </c>
      <c r="B578" s="7">
        <v>20.91</v>
      </c>
      <c r="C578" s="2">
        <f t="shared" si="56"/>
        <v>4.1820000000000004</v>
      </c>
      <c r="E578" s="11">
        <v>39660</v>
      </c>
      <c r="F578" s="10">
        <v>9.9</v>
      </c>
      <c r="G578" s="2">
        <f t="shared" si="57"/>
        <v>0.9900000000000001</v>
      </c>
      <c r="I578" s="14">
        <v>39659</v>
      </c>
      <c r="J578" s="2">
        <v>88.74</v>
      </c>
      <c r="K578" s="2">
        <f t="shared" si="58"/>
        <v>17.748000000000001</v>
      </c>
      <c r="M578" s="14">
        <v>39657</v>
      </c>
      <c r="N578">
        <v>10.67</v>
      </c>
      <c r="O578" s="2">
        <f t="shared" si="59"/>
        <v>1.0669999999999999</v>
      </c>
      <c r="Q578" s="14">
        <v>39660</v>
      </c>
      <c r="R578">
        <v>50.63</v>
      </c>
      <c r="S578" s="2">
        <f t="shared" si="60"/>
        <v>20.252000000000002</v>
      </c>
      <c r="T578" s="2">
        <f t="shared" si="61"/>
        <v>30.378</v>
      </c>
      <c r="V578" s="14">
        <v>39659</v>
      </c>
      <c r="W578" s="2">
        <v>20.420000000000002</v>
      </c>
      <c r="X578" s="2">
        <f t="shared" si="62"/>
        <v>8.168000000000001</v>
      </c>
    </row>
    <row r="579" spans="1:24">
      <c r="A579" s="8">
        <v>39665</v>
      </c>
      <c r="B579" s="7">
        <v>20.38</v>
      </c>
      <c r="C579" s="2">
        <f t="shared" si="56"/>
        <v>4.0759999999999996</v>
      </c>
      <c r="E579" s="11">
        <v>39659</v>
      </c>
      <c r="F579" s="10">
        <v>9.8800000000000008</v>
      </c>
      <c r="G579" s="2">
        <f t="shared" si="57"/>
        <v>0.9880000000000001</v>
      </c>
      <c r="I579" s="14">
        <v>39658</v>
      </c>
      <c r="J579" s="2">
        <v>88.7</v>
      </c>
      <c r="K579" s="2">
        <f t="shared" si="58"/>
        <v>17.740000000000002</v>
      </c>
      <c r="M579" s="14">
        <v>39654</v>
      </c>
      <c r="N579">
        <v>10.67</v>
      </c>
      <c r="O579" s="2">
        <f t="shared" si="59"/>
        <v>1.0669999999999999</v>
      </c>
      <c r="Q579" s="14">
        <v>39659</v>
      </c>
      <c r="R579">
        <v>50.62</v>
      </c>
      <c r="S579" s="2">
        <f t="shared" si="60"/>
        <v>20.248000000000001</v>
      </c>
      <c r="T579" s="2">
        <f t="shared" si="61"/>
        <v>30.371999999999996</v>
      </c>
      <c r="V579" s="14">
        <v>39658</v>
      </c>
      <c r="W579" s="2">
        <v>20.05</v>
      </c>
      <c r="X579" s="2">
        <f t="shared" si="62"/>
        <v>8.0200000000000014</v>
      </c>
    </row>
    <row r="580" spans="1:24">
      <c r="A580" s="8">
        <v>39664</v>
      </c>
      <c r="B580" s="7">
        <v>21.03</v>
      </c>
      <c r="C580" s="2">
        <f t="shared" si="56"/>
        <v>4.2060000000000004</v>
      </c>
      <c r="E580" s="11">
        <v>39658</v>
      </c>
      <c r="F580" s="10">
        <v>9.8800000000000008</v>
      </c>
      <c r="G580" s="2">
        <f t="shared" si="57"/>
        <v>0.9880000000000001</v>
      </c>
      <c r="I580" s="14">
        <v>39657</v>
      </c>
      <c r="J580" s="2">
        <v>88.62</v>
      </c>
      <c r="K580" s="2">
        <f t="shared" si="58"/>
        <v>17.724</v>
      </c>
      <c r="M580" s="14">
        <v>39653</v>
      </c>
      <c r="N580">
        <v>10.72</v>
      </c>
      <c r="O580" s="2">
        <f t="shared" si="59"/>
        <v>1.0720000000000001</v>
      </c>
      <c r="Q580" s="14">
        <v>39658</v>
      </c>
      <c r="R580">
        <v>50.61</v>
      </c>
      <c r="S580" s="2">
        <f t="shared" si="60"/>
        <v>20.244</v>
      </c>
      <c r="T580" s="2">
        <f t="shared" si="61"/>
        <v>30.366</v>
      </c>
      <c r="V580" s="14">
        <v>39657</v>
      </c>
      <c r="W580" s="2">
        <v>19.75</v>
      </c>
      <c r="X580" s="2">
        <f t="shared" si="62"/>
        <v>7.9</v>
      </c>
    </row>
    <row r="581" spans="1:24">
      <c r="A581" s="8">
        <v>39661</v>
      </c>
      <c r="B581" s="7">
        <v>21.27</v>
      </c>
      <c r="C581" s="2">
        <f t="shared" ref="C581:C644" si="63">+B581*$C$2</f>
        <v>4.2540000000000004</v>
      </c>
      <c r="E581" s="11">
        <v>39657</v>
      </c>
      <c r="F581" s="10">
        <v>9.8800000000000008</v>
      </c>
      <c r="G581" s="2">
        <f t="shared" ref="G581:G644" si="64">+F581*$G$2</f>
        <v>0.9880000000000001</v>
      </c>
      <c r="I581" s="14">
        <v>39654</v>
      </c>
      <c r="J581" s="2">
        <v>88.56</v>
      </c>
      <c r="K581" s="2">
        <f t="shared" ref="K581:K644" si="65">+J581*$K$2</f>
        <v>17.712</v>
      </c>
      <c r="M581" s="14">
        <v>39652</v>
      </c>
      <c r="N581">
        <v>10.68</v>
      </c>
      <c r="O581" s="2">
        <f t="shared" ref="O581:O644" si="66">+N581*$O$2</f>
        <v>1.0680000000000001</v>
      </c>
      <c r="Q581" s="14">
        <v>39657</v>
      </c>
      <c r="R581">
        <v>50.6</v>
      </c>
      <c r="S581" s="2">
        <f t="shared" ref="S581:S644" si="67">+R581*$S$2</f>
        <v>20.240000000000002</v>
      </c>
      <c r="T581" s="2">
        <f t="shared" ref="T581:T644" si="68">+R581*$T$2</f>
        <v>30.36</v>
      </c>
      <c r="V581" s="14">
        <v>39654</v>
      </c>
      <c r="W581" s="2">
        <v>20.059999999999999</v>
      </c>
      <c r="X581" s="2">
        <f t="shared" ref="X581:X644" si="69">+W581*$X$2</f>
        <v>8.0239999999999991</v>
      </c>
    </row>
    <row r="582" spans="1:24">
      <c r="A582" s="8">
        <v>39660</v>
      </c>
      <c r="B582" s="7">
        <v>21.51</v>
      </c>
      <c r="C582" s="2">
        <f t="shared" si="63"/>
        <v>4.3020000000000005</v>
      </c>
      <c r="E582" s="11">
        <v>39654</v>
      </c>
      <c r="F582" s="10">
        <v>9.8800000000000008</v>
      </c>
      <c r="G582" s="2">
        <f t="shared" si="64"/>
        <v>0.9880000000000001</v>
      </c>
      <c r="I582" s="14">
        <v>39653</v>
      </c>
      <c r="J582" s="2">
        <v>88.38</v>
      </c>
      <c r="K582" s="2">
        <f t="shared" si="65"/>
        <v>17.675999999999998</v>
      </c>
      <c r="M582" s="14">
        <v>39651</v>
      </c>
      <c r="N582">
        <v>10.62</v>
      </c>
      <c r="O582" s="2">
        <f t="shared" si="66"/>
        <v>1.0620000000000001</v>
      </c>
      <c r="Q582" s="14">
        <v>39654</v>
      </c>
      <c r="R582">
        <v>50.59</v>
      </c>
      <c r="S582" s="2">
        <f t="shared" si="67"/>
        <v>20.236000000000004</v>
      </c>
      <c r="T582" s="2">
        <f t="shared" si="68"/>
        <v>30.353999999999999</v>
      </c>
      <c r="V582" s="14">
        <v>39653</v>
      </c>
      <c r="W582" s="2">
        <v>20.11</v>
      </c>
      <c r="X582" s="2">
        <f t="shared" si="69"/>
        <v>8.0440000000000005</v>
      </c>
    </row>
    <row r="583" spans="1:24">
      <c r="A583" s="8">
        <v>39659</v>
      </c>
      <c r="B583" s="7">
        <v>21.31</v>
      </c>
      <c r="C583" s="2">
        <f t="shared" si="63"/>
        <v>4.2619999999999996</v>
      </c>
      <c r="E583" s="11">
        <v>39653</v>
      </c>
      <c r="F583" s="10">
        <v>9.8699999999999992</v>
      </c>
      <c r="G583" s="2">
        <f t="shared" si="64"/>
        <v>0.98699999999999999</v>
      </c>
      <c r="I583" s="14">
        <v>39652</v>
      </c>
      <c r="J583" s="2">
        <v>88.42</v>
      </c>
      <c r="K583" s="2">
        <f t="shared" si="65"/>
        <v>17.684000000000001</v>
      </c>
      <c r="M583" s="14">
        <v>39650</v>
      </c>
      <c r="N583">
        <v>10.62</v>
      </c>
      <c r="O583" s="2">
        <f t="shared" si="66"/>
        <v>1.0620000000000001</v>
      </c>
      <c r="Q583" s="14">
        <v>39653</v>
      </c>
      <c r="R583">
        <v>50.58</v>
      </c>
      <c r="S583" s="2">
        <f t="shared" si="67"/>
        <v>20.231999999999999</v>
      </c>
      <c r="T583" s="2">
        <f t="shared" si="68"/>
        <v>30.347999999999999</v>
      </c>
      <c r="V583" s="14">
        <v>39652</v>
      </c>
      <c r="W583" s="2">
        <v>20.39</v>
      </c>
      <c r="X583" s="2">
        <f t="shared" si="69"/>
        <v>8.1560000000000006</v>
      </c>
    </row>
    <row r="584" spans="1:24">
      <c r="A584" s="8">
        <v>39658</v>
      </c>
      <c r="B584" s="7">
        <v>20.94</v>
      </c>
      <c r="C584" s="2">
        <f t="shared" si="63"/>
        <v>4.1880000000000006</v>
      </c>
      <c r="E584" s="11">
        <v>39652</v>
      </c>
      <c r="F584" s="10">
        <v>9.86</v>
      </c>
      <c r="G584" s="2">
        <f t="shared" si="64"/>
        <v>0.98599999999999999</v>
      </c>
      <c r="I584" s="14">
        <v>39651</v>
      </c>
      <c r="J584" s="2">
        <v>88.38</v>
      </c>
      <c r="K584" s="2">
        <f t="shared" si="65"/>
        <v>17.675999999999998</v>
      </c>
      <c r="M584" s="14">
        <v>39647</v>
      </c>
      <c r="N584">
        <v>10.64</v>
      </c>
      <c r="O584" s="2">
        <f t="shared" si="66"/>
        <v>1.0640000000000001</v>
      </c>
      <c r="Q584" s="14">
        <v>39652</v>
      </c>
      <c r="R584">
        <v>50.57</v>
      </c>
      <c r="S584" s="2">
        <f t="shared" si="67"/>
        <v>20.228000000000002</v>
      </c>
      <c r="T584" s="2">
        <f t="shared" si="68"/>
        <v>30.341999999999999</v>
      </c>
      <c r="V584" s="14">
        <v>39651</v>
      </c>
      <c r="W584" s="2">
        <v>20.09</v>
      </c>
      <c r="X584" s="2">
        <f t="shared" si="69"/>
        <v>8.0359999999999996</v>
      </c>
    </row>
    <row r="585" spans="1:24">
      <c r="A585" s="8">
        <v>39657</v>
      </c>
      <c r="B585" s="7">
        <v>21.03</v>
      </c>
      <c r="C585" s="2">
        <f t="shared" si="63"/>
        <v>4.2060000000000004</v>
      </c>
      <c r="E585" s="11">
        <v>39651</v>
      </c>
      <c r="F585" s="10">
        <v>9.8699999999999992</v>
      </c>
      <c r="G585" s="2">
        <f t="shared" si="64"/>
        <v>0.98699999999999999</v>
      </c>
      <c r="I585" s="14">
        <v>39650</v>
      </c>
      <c r="J585" s="2">
        <v>88.51</v>
      </c>
      <c r="K585" s="2">
        <f t="shared" si="65"/>
        <v>17.702000000000002</v>
      </c>
      <c r="M585" s="14">
        <v>39646</v>
      </c>
      <c r="N585">
        <v>10.61</v>
      </c>
      <c r="O585" s="2">
        <f t="shared" si="66"/>
        <v>1.0609999999999999</v>
      </c>
      <c r="Q585" s="14">
        <v>39651</v>
      </c>
      <c r="R585">
        <v>50.56</v>
      </c>
      <c r="S585" s="2">
        <f t="shared" si="67"/>
        <v>20.224000000000004</v>
      </c>
      <c r="T585" s="2">
        <f t="shared" si="68"/>
        <v>30.335999999999999</v>
      </c>
      <c r="V585" s="14">
        <v>39650</v>
      </c>
      <c r="W585" s="2">
        <v>19.940000000000001</v>
      </c>
      <c r="X585" s="2">
        <f t="shared" si="69"/>
        <v>7.9760000000000009</v>
      </c>
    </row>
    <row r="586" spans="1:24">
      <c r="A586" s="8">
        <v>39654</v>
      </c>
      <c r="B586" s="7">
        <v>20.99</v>
      </c>
      <c r="C586" s="2">
        <f t="shared" si="63"/>
        <v>4.1979999999999995</v>
      </c>
      <c r="E586" s="11">
        <v>39650</v>
      </c>
      <c r="F586" s="10">
        <v>9.9</v>
      </c>
      <c r="G586" s="2">
        <f t="shared" si="64"/>
        <v>0.9900000000000001</v>
      </c>
      <c r="I586" s="14">
        <v>39647</v>
      </c>
      <c r="J586" s="2">
        <v>88.73</v>
      </c>
      <c r="K586" s="2">
        <f t="shared" si="65"/>
        <v>17.746000000000002</v>
      </c>
      <c r="M586" s="14">
        <v>39645</v>
      </c>
      <c r="N586">
        <v>10.56</v>
      </c>
      <c r="O586" s="2">
        <f t="shared" si="66"/>
        <v>1.056</v>
      </c>
      <c r="Q586" s="14">
        <v>39650</v>
      </c>
      <c r="R586">
        <v>50.56</v>
      </c>
      <c r="S586" s="2">
        <f t="shared" si="67"/>
        <v>20.224000000000004</v>
      </c>
      <c r="T586" s="2">
        <f t="shared" si="68"/>
        <v>30.335999999999999</v>
      </c>
      <c r="V586" s="14">
        <v>39647</v>
      </c>
      <c r="W586" s="2">
        <v>19.850000000000001</v>
      </c>
      <c r="X586" s="2">
        <f t="shared" si="69"/>
        <v>7.9400000000000013</v>
      </c>
    </row>
    <row r="587" spans="1:24">
      <c r="A587" s="8">
        <v>39653</v>
      </c>
      <c r="B587" s="7">
        <v>21.37</v>
      </c>
      <c r="C587" s="2">
        <f t="shared" si="63"/>
        <v>4.274</v>
      </c>
      <c r="E587" s="11">
        <v>39647</v>
      </c>
      <c r="F587" s="10">
        <v>9.91</v>
      </c>
      <c r="G587" s="2">
        <f t="shared" si="64"/>
        <v>0.9910000000000001</v>
      </c>
      <c r="I587" s="14">
        <v>39646</v>
      </c>
      <c r="J587" s="2">
        <v>88.83</v>
      </c>
      <c r="K587" s="2">
        <f t="shared" si="65"/>
        <v>17.766000000000002</v>
      </c>
      <c r="M587" s="14">
        <v>39644</v>
      </c>
      <c r="N587">
        <v>10.57</v>
      </c>
      <c r="O587" s="2">
        <f t="shared" si="66"/>
        <v>1.0570000000000002</v>
      </c>
      <c r="Q587" s="14">
        <v>39647</v>
      </c>
      <c r="R587">
        <v>50.55</v>
      </c>
      <c r="S587" s="2">
        <f t="shared" si="67"/>
        <v>20.22</v>
      </c>
      <c r="T587" s="2">
        <f t="shared" si="68"/>
        <v>30.33</v>
      </c>
      <c r="V587" s="14">
        <v>39646</v>
      </c>
      <c r="W587" s="2">
        <v>19.77</v>
      </c>
      <c r="X587" s="2">
        <f t="shared" si="69"/>
        <v>7.9080000000000004</v>
      </c>
    </row>
    <row r="588" spans="1:24">
      <c r="A588" s="8">
        <v>39652</v>
      </c>
      <c r="B588" s="7">
        <v>21.76</v>
      </c>
      <c r="C588" s="2">
        <f t="shared" si="63"/>
        <v>4.3520000000000003</v>
      </c>
      <c r="E588" s="11">
        <v>39646</v>
      </c>
      <c r="F588" s="10">
        <v>9.89</v>
      </c>
      <c r="G588" s="2">
        <f t="shared" si="64"/>
        <v>0.9890000000000001</v>
      </c>
      <c r="I588" s="14">
        <v>39645</v>
      </c>
      <c r="J588" s="2">
        <v>88.86</v>
      </c>
      <c r="K588" s="2">
        <f t="shared" si="65"/>
        <v>17.772000000000002</v>
      </c>
      <c r="M588" s="14">
        <v>39643</v>
      </c>
      <c r="N588">
        <v>10.52</v>
      </c>
      <c r="O588" s="2">
        <f t="shared" si="66"/>
        <v>1.052</v>
      </c>
      <c r="Q588" s="14">
        <v>39646</v>
      </c>
      <c r="R588">
        <v>50.54</v>
      </c>
      <c r="S588" s="2">
        <f t="shared" si="67"/>
        <v>20.216000000000001</v>
      </c>
      <c r="T588" s="2">
        <f t="shared" si="68"/>
        <v>30.323999999999998</v>
      </c>
      <c r="V588" s="14">
        <v>39645</v>
      </c>
      <c r="W588" s="2">
        <v>19.52</v>
      </c>
      <c r="X588" s="2">
        <f t="shared" si="69"/>
        <v>7.8079999999999998</v>
      </c>
    </row>
    <row r="589" spans="1:24">
      <c r="A589" s="8">
        <v>39651</v>
      </c>
      <c r="B589" s="7">
        <v>21.51</v>
      </c>
      <c r="C589" s="2">
        <f t="shared" si="63"/>
        <v>4.3020000000000005</v>
      </c>
      <c r="E589" s="11">
        <v>39645</v>
      </c>
      <c r="F589" s="10">
        <v>9.9</v>
      </c>
      <c r="G589" s="2">
        <f t="shared" si="64"/>
        <v>0.9900000000000001</v>
      </c>
      <c r="I589" s="14">
        <v>39644</v>
      </c>
      <c r="J589" s="2">
        <v>88.7</v>
      </c>
      <c r="K589" s="2">
        <f t="shared" si="65"/>
        <v>17.740000000000002</v>
      </c>
      <c r="M589" s="14">
        <v>39640</v>
      </c>
      <c r="N589">
        <v>10.59</v>
      </c>
      <c r="O589" s="2">
        <f t="shared" si="66"/>
        <v>1.0589999999999999</v>
      </c>
      <c r="Q589" s="14">
        <v>39645</v>
      </c>
      <c r="R589">
        <v>50.53</v>
      </c>
      <c r="S589" s="2">
        <f t="shared" si="67"/>
        <v>20.212000000000003</v>
      </c>
      <c r="T589" s="2">
        <f t="shared" si="68"/>
        <v>30.317999999999998</v>
      </c>
      <c r="V589" s="14">
        <v>39644</v>
      </c>
      <c r="W589" s="2">
        <v>19.14</v>
      </c>
      <c r="X589" s="2">
        <f t="shared" si="69"/>
        <v>7.6560000000000006</v>
      </c>
    </row>
    <row r="590" spans="1:24">
      <c r="A590" s="8">
        <v>39650</v>
      </c>
      <c r="B590" s="7">
        <v>21.42</v>
      </c>
      <c r="C590" s="2">
        <f t="shared" si="63"/>
        <v>4.2840000000000007</v>
      </c>
      <c r="E590" s="11">
        <v>39644</v>
      </c>
      <c r="F590" s="10">
        <v>10.02</v>
      </c>
      <c r="G590" s="2">
        <f t="shared" si="64"/>
        <v>1.002</v>
      </c>
      <c r="I590" s="14">
        <v>39643</v>
      </c>
      <c r="J590" s="2">
        <v>88.68</v>
      </c>
      <c r="K590" s="2">
        <f t="shared" si="65"/>
        <v>17.736000000000001</v>
      </c>
      <c r="M590" s="14">
        <v>39639</v>
      </c>
      <c r="N590">
        <v>10.62</v>
      </c>
      <c r="O590" s="2">
        <f t="shared" si="66"/>
        <v>1.0620000000000001</v>
      </c>
      <c r="Q590" s="14">
        <v>39644</v>
      </c>
      <c r="R590">
        <v>50.52</v>
      </c>
      <c r="S590" s="2">
        <f t="shared" si="67"/>
        <v>20.208000000000002</v>
      </c>
      <c r="T590" s="2">
        <f t="shared" si="68"/>
        <v>30.312000000000001</v>
      </c>
      <c r="V590" s="14">
        <v>39643</v>
      </c>
      <c r="W590" s="2">
        <v>19.489999999999998</v>
      </c>
      <c r="X590" s="2">
        <f t="shared" si="69"/>
        <v>7.7959999999999994</v>
      </c>
    </row>
    <row r="591" spans="1:24">
      <c r="A591" s="8">
        <v>39647</v>
      </c>
      <c r="B591" s="7">
        <v>21.16</v>
      </c>
      <c r="C591" s="2">
        <f t="shared" si="63"/>
        <v>4.2320000000000002</v>
      </c>
      <c r="E591" s="11">
        <v>39643</v>
      </c>
      <c r="F591" s="10">
        <v>10.01</v>
      </c>
      <c r="G591" s="2">
        <f t="shared" si="64"/>
        <v>1.0010000000000001</v>
      </c>
      <c r="I591" s="14">
        <v>39640</v>
      </c>
      <c r="J591" s="2">
        <v>88.6</v>
      </c>
      <c r="K591" s="2">
        <f t="shared" si="65"/>
        <v>17.72</v>
      </c>
      <c r="M591" s="14">
        <v>39638</v>
      </c>
      <c r="N591">
        <v>10.66</v>
      </c>
      <c r="O591" s="2">
        <f t="shared" si="66"/>
        <v>1.0660000000000001</v>
      </c>
      <c r="Q591" s="14">
        <v>39643</v>
      </c>
      <c r="R591">
        <v>50.51</v>
      </c>
      <c r="S591" s="2">
        <f t="shared" si="67"/>
        <v>20.204000000000001</v>
      </c>
      <c r="T591" s="2">
        <f t="shared" si="68"/>
        <v>30.305999999999997</v>
      </c>
      <c r="V591" s="14">
        <v>39640</v>
      </c>
      <c r="W591" s="2">
        <v>19.53</v>
      </c>
      <c r="X591" s="2">
        <f t="shared" si="69"/>
        <v>7.8120000000000012</v>
      </c>
    </row>
    <row r="592" spans="1:24">
      <c r="A592" s="8">
        <v>39646</v>
      </c>
      <c r="B592" s="7">
        <v>21.55</v>
      </c>
      <c r="C592" s="2">
        <f t="shared" si="63"/>
        <v>4.3100000000000005</v>
      </c>
      <c r="E592" s="11">
        <v>39640</v>
      </c>
      <c r="F592" s="10">
        <v>10.02</v>
      </c>
      <c r="G592" s="2">
        <f t="shared" si="64"/>
        <v>1.002</v>
      </c>
      <c r="I592" s="14">
        <v>39639</v>
      </c>
      <c r="J592" s="2">
        <v>88.58</v>
      </c>
      <c r="K592" s="2">
        <f t="shared" si="65"/>
        <v>17.716000000000001</v>
      </c>
      <c r="M592" s="14">
        <v>39637</v>
      </c>
      <c r="N592">
        <v>10.59</v>
      </c>
      <c r="O592" s="2">
        <f t="shared" si="66"/>
        <v>1.0589999999999999</v>
      </c>
      <c r="Q592" s="14">
        <v>39640</v>
      </c>
      <c r="R592">
        <v>50.5</v>
      </c>
      <c r="S592" s="2">
        <f t="shared" si="67"/>
        <v>20.200000000000003</v>
      </c>
      <c r="T592" s="2">
        <f t="shared" si="68"/>
        <v>30.299999999999997</v>
      </c>
      <c r="V592" s="14">
        <v>39639</v>
      </c>
      <c r="W592" s="2">
        <v>19.88</v>
      </c>
      <c r="X592" s="2">
        <f t="shared" si="69"/>
        <v>7.952</v>
      </c>
    </row>
    <row r="593" spans="1:24">
      <c r="A593" s="8">
        <v>39645</v>
      </c>
      <c r="B593" s="7">
        <v>21.22</v>
      </c>
      <c r="C593" s="2">
        <f t="shared" si="63"/>
        <v>4.2439999999999998</v>
      </c>
      <c r="E593" s="11">
        <v>39639</v>
      </c>
      <c r="F593" s="10">
        <v>10.039999999999999</v>
      </c>
      <c r="G593" s="2">
        <f t="shared" si="64"/>
        <v>1.004</v>
      </c>
      <c r="I593" s="14">
        <v>39638</v>
      </c>
      <c r="J593" s="2">
        <v>88.62</v>
      </c>
      <c r="K593" s="2">
        <f t="shared" si="65"/>
        <v>17.724</v>
      </c>
      <c r="M593" s="14">
        <v>39636</v>
      </c>
      <c r="N593">
        <v>10.58</v>
      </c>
      <c r="O593" s="2">
        <f t="shared" si="66"/>
        <v>1.0580000000000001</v>
      </c>
      <c r="Q593" s="14">
        <v>39639</v>
      </c>
      <c r="R593">
        <v>50.5</v>
      </c>
      <c r="S593" s="2">
        <f t="shared" si="67"/>
        <v>20.200000000000003</v>
      </c>
      <c r="T593" s="2">
        <f t="shared" si="68"/>
        <v>30.299999999999997</v>
      </c>
      <c r="V593" s="14">
        <v>39638</v>
      </c>
      <c r="W593" s="2">
        <v>19.989999999999998</v>
      </c>
      <c r="X593" s="2">
        <f t="shared" si="69"/>
        <v>7.9959999999999996</v>
      </c>
    </row>
    <row r="594" spans="1:24">
      <c r="A594" s="8">
        <v>39644</v>
      </c>
      <c r="B594" s="7">
        <v>21.29</v>
      </c>
      <c r="C594" s="2">
        <f t="shared" si="63"/>
        <v>4.258</v>
      </c>
      <c r="E594" s="11">
        <v>39638</v>
      </c>
      <c r="F594" s="10">
        <v>10.02</v>
      </c>
      <c r="G594" s="2">
        <f t="shared" si="64"/>
        <v>1.002</v>
      </c>
      <c r="I594" s="14">
        <v>39637</v>
      </c>
      <c r="J594" s="2">
        <v>88.67</v>
      </c>
      <c r="K594" s="2">
        <f t="shared" si="65"/>
        <v>17.734000000000002</v>
      </c>
      <c r="M594" s="14">
        <v>39633</v>
      </c>
      <c r="N594">
        <v>10.59</v>
      </c>
      <c r="O594" s="2">
        <f t="shared" si="66"/>
        <v>1.0589999999999999</v>
      </c>
      <c r="Q594" s="14">
        <v>39638</v>
      </c>
      <c r="R594">
        <v>50.48</v>
      </c>
      <c r="S594" s="2">
        <f t="shared" si="67"/>
        <v>20.192</v>
      </c>
      <c r="T594" s="2">
        <f t="shared" si="68"/>
        <v>30.287999999999997</v>
      </c>
      <c r="V594" s="14">
        <v>39637</v>
      </c>
      <c r="W594" s="2">
        <v>20.12</v>
      </c>
      <c r="X594" s="2">
        <f t="shared" si="69"/>
        <v>8.048</v>
      </c>
    </row>
    <row r="595" spans="1:24">
      <c r="A595" s="8">
        <v>39643</v>
      </c>
      <c r="B595" s="7">
        <v>21.62</v>
      </c>
      <c r="C595" s="2">
        <f t="shared" si="63"/>
        <v>4.3240000000000007</v>
      </c>
      <c r="E595" s="11">
        <v>39637</v>
      </c>
      <c r="F595" s="10">
        <v>10.029999999999999</v>
      </c>
      <c r="G595" s="2">
        <f t="shared" si="64"/>
        <v>1.0029999999999999</v>
      </c>
      <c r="I595" s="14">
        <v>39636</v>
      </c>
      <c r="J595" s="2">
        <v>88.62</v>
      </c>
      <c r="K595" s="2">
        <f t="shared" si="65"/>
        <v>17.724</v>
      </c>
      <c r="M595" s="14">
        <v>39632</v>
      </c>
      <c r="N595">
        <v>10.48</v>
      </c>
      <c r="O595" s="2">
        <f t="shared" si="66"/>
        <v>1.048</v>
      </c>
      <c r="Q595" s="14">
        <v>39637</v>
      </c>
      <c r="R595">
        <v>50.48</v>
      </c>
      <c r="S595" s="2">
        <f t="shared" si="67"/>
        <v>20.192</v>
      </c>
      <c r="T595" s="2">
        <f t="shared" si="68"/>
        <v>30.287999999999997</v>
      </c>
      <c r="V595" s="14">
        <v>39636</v>
      </c>
      <c r="W595" s="2">
        <v>20.12</v>
      </c>
      <c r="X595" s="2">
        <f t="shared" si="69"/>
        <v>8.048</v>
      </c>
    </row>
    <row r="596" spans="1:24">
      <c r="A596" s="8">
        <v>39640</v>
      </c>
      <c r="B596" s="7">
        <v>21.87</v>
      </c>
      <c r="C596" s="2">
        <f t="shared" si="63"/>
        <v>4.3740000000000006</v>
      </c>
      <c r="E596" s="11">
        <v>39636</v>
      </c>
      <c r="F596" s="10">
        <v>10.02</v>
      </c>
      <c r="G596" s="2">
        <f t="shared" si="64"/>
        <v>1.002</v>
      </c>
      <c r="I596" s="14">
        <v>39633</v>
      </c>
      <c r="J596" s="2">
        <v>88.6</v>
      </c>
      <c r="K596" s="2">
        <f t="shared" si="65"/>
        <v>17.72</v>
      </c>
      <c r="M596" s="14">
        <v>39631</v>
      </c>
      <c r="N596">
        <v>10.57</v>
      </c>
      <c r="O596" s="2">
        <f t="shared" si="66"/>
        <v>1.0570000000000002</v>
      </c>
      <c r="Q596" s="14">
        <v>39636</v>
      </c>
      <c r="R596">
        <v>50.47</v>
      </c>
      <c r="S596" s="2">
        <f t="shared" si="67"/>
        <v>20.188000000000002</v>
      </c>
      <c r="T596" s="2">
        <f t="shared" si="68"/>
        <v>30.281999999999996</v>
      </c>
      <c r="V596" s="14">
        <v>39633</v>
      </c>
      <c r="W596" s="2">
        <v>20.11</v>
      </c>
      <c r="X596" s="2">
        <f t="shared" si="69"/>
        <v>8.0440000000000005</v>
      </c>
    </row>
    <row r="597" spans="1:24">
      <c r="A597" s="8">
        <v>39639</v>
      </c>
      <c r="B597" s="7">
        <v>21.8</v>
      </c>
      <c r="C597" s="2">
        <f t="shared" si="63"/>
        <v>4.3600000000000003</v>
      </c>
      <c r="E597" s="11">
        <v>39633</v>
      </c>
      <c r="F597" s="10">
        <v>10.02</v>
      </c>
      <c r="G597" s="2">
        <f t="shared" si="64"/>
        <v>1.002</v>
      </c>
      <c r="I597" s="14">
        <v>39632</v>
      </c>
      <c r="J597" s="2">
        <v>88.53</v>
      </c>
      <c r="K597" s="2">
        <f t="shared" si="65"/>
        <v>17.706</v>
      </c>
      <c r="M597" s="14">
        <v>39630</v>
      </c>
      <c r="N597">
        <v>10.53</v>
      </c>
      <c r="O597" s="2">
        <f t="shared" si="66"/>
        <v>1.0529999999999999</v>
      </c>
      <c r="Q597" s="14">
        <v>39633</v>
      </c>
      <c r="R597">
        <v>50.45</v>
      </c>
      <c r="S597" s="2">
        <f t="shared" si="67"/>
        <v>20.180000000000003</v>
      </c>
      <c r="T597" s="2">
        <f t="shared" si="68"/>
        <v>30.27</v>
      </c>
      <c r="V597" s="14">
        <v>39632</v>
      </c>
      <c r="W597" s="2">
        <v>20.170000000000002</v>
      </c>
      <c r="X597" s="2">
        <f t="shared" si="69"/>
        <v>8.0680000000000014</v>
      </c>
    </row>
    <row r="598" spans="1:24">
      <c r="A598" s="8">
        <v>39638</v>
      </c>
      <c r="B598" s="7">
        <v>21.94</v>
      </c>
      <c r="C598" s="2">
        <f t="shared" si="63"/>
        <v>4.3880000000000008</v>
      </c>
      <c r="E598" s="11">
        <v>39632</v>
      </c>
      <c r="F598" s="10">
        <v>10.02</v>
      </c>
      <c r="G598" s="2">
        <f t="shared" si="64"/>
        <v>1.002</v>
      </c>
      <c r="I598" s="14">
        <v>39631</v>
      </c>
      <c r="J598" s="2">
        <v>88.62</v>
      </c>
      <c r="K598" s="2">
        <f t="shared" si="65"/>
        <v>17.724</v>
      </c>
      <c r="M598" s="14">
        <v>39629</v>
      </c>
      <c r="N598">
        <v>10.57</v>
      </c>
      <c r="O598" s="2">
        <f t="shared" si="66"/>
        <v>1.0570000000000002</v>
      </c>
      <c r="Q598" s="14">
        <v>39632</v>
      </c>
      <c r="R598">
        <v>50.44</v>
      </c>
      <c r="S598" s="2">
        <f t="shared" si="67"/>
        <v>20.176000000000002</v>
      </c>
      <c r="T598" s="2">
        <f t="shared" si="68"/>
        <v>30.263999999999996</v>
      </c>
      <c r="V598" s="14">
        <v>39631</v>
      </c>
      <c r="W598" s="2">
        <v>20.02</v>
      </c>
      <c r="X598" s="2">
        <f t="shared" si="69"/>
        <v>8.0080000000000009</v>
      </c>
    </row>
    <row r="599" spans="1:24">
      <c r="A599" s="8">
        <v>39637</v>
      </c>
      <c r="B599" s="7">
        <v>21.67</v>
      </c>
      <c r="C599" s="2">
        <f t="shared" si="63"/>
        <v>4.3340000000000005</v>
      </c>
      <c r="E599" s="11">
        <v>39631</v>
      </c>
      <c r="F599" s="10">
        <v>10.01</v>
      </c>
      <c r="G599" s="2">
        <f t="shared" si="64"/>
        <v>1.0010000000000001</v>
      </c>
      <c r="I599" s="14">
        <v>39630</v>
      </c>
      <c r="J599" s="2">
        <v>88.65</v>
      </c>
      <c r="K599" s="2">
        <f t="shared" si="65"/>
        <v>17.73</v>
      </c>
      <c r="M599" s="14">
        <v>39626</v>
      </c>
      <c r="N599">
        <v>10.6</v>
      </c>
      <c r="O599" s="2">
        <f t="shared" si="66"/>
        <v>1.06</v>
      </c>
      <c r="Q599" s="14">
        <v>39631</v>
      </c>
      <c r="R599">
        <v>50.43</v>
      </c>
      <c r="S599" s="2">
        <f t="shared" si="67"/>
        <v>20.172000000000001</v>
      </c>
      <c r="T599" s="2">
        <f t="shared" si="68"/>
        <v>30.257999999999999</v>
      </c>
      <c r="V599" s="14">
        <v>39630</v>
      </c>
      <c r="W599" s="2">
        <v>20.41</v>
      </c>
      <c r="X599" s="2">
        <f t="shared" si="69"/>
        <v>8.1639999999999997</v>
      </c>
    </row>
    <row r="600" spans="1:24">
      <c r="A600" s="8">
        <v>39636</v>
      </c>
      <c r="B600" s="7">
        <v>22.07</v>
      </c>
      <c r="C600" s="2">
        <f t="shared" si="63"/>
        <v>4.4140000000000006</v>
      </c>
      <c r="E600" s="11">
        <v>39630</v>
      </c>
      <c r="F600" s="10">
        <v>10.029999999999999</v>
      </c>
      <c r="G600" s="2">
        <f t="shared" si="64"/>
        <v>1.0029999999999999</v>
      </c>
      <c r="I600" s="14">
        <v>39629</v>
      </c>
      <c r="J600" s="2">
        <v>88.72</v>
      </c>
      <c r="K600" s="2">
        <f t="shared" si="65"/>
        <v>17.744</v>
      </c>
      <c r="M600" s="14">
        <v>39625</v>
      </c>
      <c r="N600">
        <v>10.67</v>
      </c>
      <c r="O600" s="2">
        <f t="shared" si="66"/>
        <v>1.0669999999999999</v>
      </c>
      <c r="Q600" s="14">
        <v>39630</v>
      </c>
      <c r="R600">
        <v>50.43</v>
      </c>
      <c r="S600" s="2">
        <f t="shared" si="67"/>
        <v>20.172000000000001</v>
      </c>
      <c r="T600" s="2">
        <f t="shared" si="68"/>
        <v>30.257999999999999</v>
      </c>
      <c r="V600" s="14">
        <v>39629</v>
      </c>
      <c r="W600" s="2">
        <v>20.54</v>
      </c>
      <c r="X600" s="2">
        <f t="shared" si="69"/>
        <v>8.2159999999999993</v>
      </c>
    </row>
    <row r="601" spans="1:24">
      <c r="A601" s="8">
        <v>39633</v>
      </c>
      <c r="B601" s="7">
        <v>22.15</v>
      </c>
      <c r="C601" s="2">
        <f t="shared" si="63"/>
        <v>4.43</v>
      </c>
      <c r="E601" s="11">
        <v>39629</v>
      </c>
      <c r="F601" s="10">
        <v>10.039999999999999</v>
      </c>
      <c r="G601" s="2">
        <f t="shared" si="64"/>
        <v>1.004</v>
      </c>
      <c r="I601" s="14">
        <v>39626</v>
      </c>
      <c r="J601" s="2">
        <v>88.68</v>
      </c>
      <c r="K601" s="2">
        <f t="shared" si="65"/>
        <v>17.736000000000001</v>
      </c>
      <c r="M601" s="14">
        <v>39624</v>
      </c>
      <c r="N601">
        <v>10.68</v>
      </c>
      <c r="O601" s="2">
        <f t="shared" si="66"/>
        <v>1.0680000000000001</v>
      </c>
      <c r="Q601" s="14">
        <v>39629</v>
      </c>
      <c r="R601">
        <v>50.42</v>
      </c>
      <c r="S601" s="2">
        <f t="shared" si="67"/>
        <v>20.168000000000003</v>
      </c>
      <c r="T601" s="2">
        <f t="shared" si="68"/>
        <v>30.251999999999999</v>
      </c>
      <c r="V601" s="14">
        <v>39626</v>
      </c>
      <c r="W601" s="2">
        <v>20.48</v>
      </c>
      <c r="X601" s="2">
        <f t="shared" si="69"/>
        <v>8.1920000000000002</v>
      </c>
    </row>
    <row r="602" spans="1:24">
      <c r="A602" s="8">
        <v>39632</v>
      </c>
      <c r="B602" s="7">
        <v>22.05</v>
      </c>
      <c r="C602" s="2">
        <f t="shared" si="63"/>
        <v>4.41</v>
      </c>
      <c r="E602" s="11">
        <v>39626</v>
      </c>
      <c r="F602" s="10">
        <v>10.039999999999999</v>
      </c>
      <c r="G602" s="2">
        <f t="shared" si="64"/>
        <v>1.004</v>
      </c>
      <c r="I602" s="14">
        <v>39625</v>
      </c>
      <c r="J602" s="2">
        <v>88.61</v>
      </c>
      <c r="K602" s="2">
        <f t="shared" si="65"/>
        <v>17.722000000000001</v>
      </c>
      <c r="M602" s="14">
        <v>39623</v>
      </c>
      <c r="N602">
        <v>10.67</v>
      </c>
      <c r="O602" s="2">
        <f t="shared" si="66"/>
        <v>1.0669999999999999</v>
      </c>
      <c r="Q602" s="14">
        <v>39626</v>
      </c>
      <c r="R602">
        <v>50.4</v>
      </c>
      <c r="S602" s="2">
        <f t="shared" si="67"/>
        <v>20.16</v>
      </c>
      <c r="T602" s="2">
        <f t="shared" si="68"/>
        <v>30.24</v>
      </c>
      <c r="V602" s="14">
        <v>39625</v>
      </c>
      <c r="W602" s="2">
        <v>20.57</v>
      </c>
      <c r="X602" s="2">
        <f t="shared" si="69"/>
        <v>8.2279999999999998</v>
      </c>
    </row>
    <row r="603" spans="1:24">
      <c r="A603" s="8">
        <v>39631</v>
      </c>
      <c r="B603" s="7">
        <v>23.37</v>
      </c>
      <c r="C603" s="2">
        <f t="shared" si="63"/>
        <v>4.6740000000000004</v>
      </c>
      <c r="E603" s="11">
        <v>39625</v>
      </c>
      <c r="F603" s="10">
        <v>10.039999999999999</v>
      </c>
      <c r="G603" s="2">
        <f t="shared" si="64"/>
        <v>1.004</v>
      </c>
      <c r="I603" s="14">
        <v>39624</v>
      </c>
      <c r="J603" s="2">
        <v>88.66</v>
      </c>
      <c r="K603" s="2">
        <f t="shared" si="65"/>
        <v>17.731999999999999</v>
      </c>
      <c r="M603" s="14">
        <v>39622</v>
      </c>
      <c r="N603">
        <v>10.68</v>
      </c>
      <c r="O603" s="2">
        <f t="shared" si="66"/>
        <v>1.0680000000000001</v>
      </c>
      <c r="Q603" s="14">
        <v>39625</v>
      </c>
      <c r="R603">
        <v>50.39</v>
      </c>
      <c r="S603" s="2">
        <f t="shared" si="67"/>
        <v>20.156000000000002</v>
      </c>
      <c r="T603" s="2">
        <f t="shared" si="68"/>
        <v>30.233999999999998</v>
      </c>
      <c r="V603" s="14">
        <v>39624</v>
      </c>
      <c r="W603" s="2">
        <v>21.18</v>
      </c>
      <c r="X603" s="2">
        <f t="shared" si="69"/>
        <v>8.4719999999999995</v>
      </c>
    </row>
    <row r="604" spans="1:24">
      <c r="A604" s="8">
        <v>39630</v>
      </c>
      <c r="B604" s="7">
        <v>23.41</v>
      </c>
      <c r="C604" s="2">
        <f t="shared" si="63"/>
        <v>4.6820000000000004</v>
      </c>
      <c r="E604" s="11">
        <v>39624</v>
      </c>
      <c r="F604" s="10">
        <v>10.039999999999999</v>
      </c>
      <c r="G604" s="2">
        <f t="shared" si="64"/>
        <v>1.004</v>
      </c>
      <c r="I604" s="14">
        <v>39623</v>
      </c>
      <c r="J604" s="2">
        <v>88.62</v>
      </c>
      <c r="K604" s="2">
        <f t="shared" si="65"/>
        <v>17.724</v>
      </c>
      <c r="M604" s="14">
        <v>39619</v>
      </c>
      <c r="N604">
        <v>10.73</v>
      </c>
      <c r="O604" s="2">
        <f t="shared" si="66"/>
        <v>1.0730000000000002</v>
      </c>
      <c r="Q604" s="14">
        <v>39624</v>
      </c>
      <c r="R604">
        <v>50.39</v>
      </c>
      <c r="S604" s="2">
        <f t="shared" si="67"/>
        <v>20.156000000000002</v>
      </c>
      <c r="T604" s="2">
        <f t="shared" si="68"/>
        <v>30.233999999999998</v>
      </c>
      <c r="V604" s="14">
        <v>39623</v>
      </c>
      <c r="W604" s="2">
        <v>21.03</v>
      </c>
      <c r="X604" s="2">
        <f t="shared" si="69"/>
        <v>8.4120000000000008</v>
      </c>
    </row>
    <row r="605" spans="1:24">
      <c r="A605" s="8">
        <v>39629</v>
      </c>
      <c r="B605" s="7">
        <v>23.78</v>
      </c>
      <c r="C605" s="2">
        <f t="shared" si="63"/>
        <v>4.7560000000000002</v>
      </c>
      <c r="E605" s="11">
        <v>39623</v>
      </c>
      <c r="F605" s="10">
        <v>10.029999999999999</v>
      </c>
      <c r="G605" s="2">
        <f t="shared" si="64"/>
        <v>1.0029999999999999</v>
      </c>
      <c r="I605" s="14">
        <v>39619</v>
      </c>
      <c r="J605" s="2">
        <v>88.57</v>
      </c>
      <c r="K605" s="2">
        <f t="shared" si="65"/>
        <v>17.713999999999999</v>
      </c>
      <c r="M605" s="14">
        <v>39618</v>
      </c>
      <c r="N605">
        <v>10.74</v>
      </c>
      <c r="O605" s="2">
        <f t="shared" si="66"/>
        <v>1.0740000000000001</v>
      </c>
      <c r="Q605" s="14">
        <v>39623</v>
      </c>
      <c r="R605">
        <v>50.38</v>
      </c>
      <c r="S605" s="2">
        <f t="shared" si="67"/>
        <v>20.152000000000001</v>
      </c>
      <c r="T605" s="2">
        <f t="shared" si="68"/>
        <v>30.228000000000002</v>
      </c>
      <c r="V605" s="14">
        <v>39619</v>
      </c>
      <c r="W605" s="2">
        <v>21.12</v>
      </c>
      <c r="X605" s="2">
        <f t="shared" si="69"/>
        <v>8.4480000000000004</v>
      </c>
    </row>
    <row r="606" spans="1:24">
      <c r="A606" s="8">
        <v>39626</v>
      </c>
      <c r="B606" s="7">
        <v>23.76</v>
      </c>
      <c r="C606" s="2">
        <f t="shared" si="63"/>
        <v>4.7520000000000007</v>
      </c>
      <c r="E606" s="11">
        <v>39622</v>
      </c>
      <c r="F606" s="10">
        <v>10.039999999999999</v>
      </c>
      <c r="G606" s="2">
        <f t="shared" si="64"/>
        <v>1.004</v>
      </c>
      <c r="I606" s="14">
        <v>39618</v>
      </c>
      <c r="J606" s="2">
        <v>88.58</v>
      </c>
      <c r="K606" s="2">
        <f t="shared" si="65"/>
        <v>17.716000000000001</v>
      </c>
      <c r="M606" s="14">
        <v>39617</v>
      </c>
      <c r="N606">
        <v>10.79</v>
      </c>
      <c r="O606" s="2">
        <f t="shared" si="66"/>
        <v>1.079</v>
      </c>
      <c r="Q606" s="14">
        <v>39622</v>
      </c>
      <c r="R606">
        <v>50.37</v>
      </c>
      <c r="S606" s="2">
        <f t="shared" si="67"/>
        <v>20.148</v>
      </c>
      <c r="T606" s="2">
        <f t="shared" si="68"/>
        <v>30.221999999999998</v>
      </c>
      <c r="V606" s="14">
        <v>39618</v>
      </c>
      <c r="W606" s="2">
        <v>21.61</v>
      </c>
      <c r="X606" s="2">
        <f t="shared" si="69"/>
        <v>8.6440000000000001</v>
      </c>
    </row>
    <row r="607" spans="1:24">
      <c r="A607" s="8">
        <v>39625</v>
      </c>
      <c r="B607" s="7">
        <v>23.96</v>
      </c>
      <c r="C607" s="2">
        <f t="shared" si="63"/>
        <v>4.7920000000000007</v>
      </c>
      <c r="E607" s="11">
        <v>39619</v>
      </c>
      <c r="F607" s="10">
        <v>10.050000000000001</v>
      </c>
      <c r="G607" s="2">
        <f t="shared" si="64"/>
        <v>1.0050000000000001</v>
      </c>
      <c r="I607" s="14">
        <v>39617</v>
      </c>
      <c r="J607" s="2">
        <v>88.62</v>
      </c>
      <c r="K607" s="2">
        <f t="shared" si="65"/>
        <v>17.724</v>
      </c>
      <c r="M607" s="14">
        <v>39616</v>
      </c>
      <c r="N607">
        <v>10.81</v>
      </c>
      <c r="O607" s="2">
        <f t="shared" si="66"/>
        <v>1.0810000000000002</v>
      </c>
      <c r="Q607" s="14">
        <v>39619</v>
      </c>
      <c r="R607">
        <v>50.35</v>
      </c>
      <c r="S607" s="2">
        <f t="shared" si="67"/>
        <v>20.14</v>
      </c>
      <c r="T607" s="2">
        <f t="shared" si="68"/>
        <v>30.21</v>
      </c>
      <c r="V607" s="14">
        <v>39617</v>
      </c>
      <c r="W607" s="2">
        <v>21.66</v>
      </c>
      <c r="X607" s="2">
        <f t="shared" si="69"/>
        <v>8.6639999999999997</v>
      </c>
    </row>
    <row r="608" spans="1:24">
      <c r="A608" s="8">
        <v>39624</v>
      </c>
      <c r="B608" s="7">
        <v>24.1</v>
      </c>
      <c r="C608" s="2">
        <f t="shared" si="63"/>
        <v>4.82</v>
      </c>
      <c r="E608" s="11">
        <v>39618</v>
      </c>
      <c r="F608" s="10">
        <v>10.06</v>
      </c>
      <c r="G608" s="2">
        <f t="shared" si="64"/>
        <v>1.006</v>
      </c>
      <c r="I608" s="14">
        <v>39616</v>
      </c>
      <c r="J608" s="2">
        <v>88.63</v>
      </c>
      <c r="K608" s="2">
        <f t="shared" si="65"/>
        <v>17.725999999999999</v>
      </c>
      <c r="M608" s="14">
        <v>39615</v>
      </c>
      <c r="N608">
        <v>10.82</v>
      </c>
      <c r="O608" s="2">
        <f t="shared" si="66"/>
        <v>1.0820000000000001</v>
      </c>
      <c r="Q608" s="14">
        <v>39618</v>
      </c>
      <c r="R608">
        <v>50.35</v>
      </c>
      <c r="S608" s="2">
        <f t="shared" si="67"/>
        <v>20.14</v>
      </c>
      <c r="T608" s="2">
        <f t="shared" si="68"/>
        <v>30.21</v>
      </c>
      <c r="V608" s="14">
        <v>39616</v>
      </c>
      <c r="W608" s="2">
        <v>21.86</v>
      </c>
      <c r="X608" s="2">
        <f t="shared" si="69"/>
        <v>8.7439999999999998</v>
      </c>
    </row>
    <row r="609" spans="1:24">
      <c r="A609" s="8">
        <v>39623</v>
      </c>
      <c r="B609" s="7">
        <v>24.11</v>
      </c>
      <c r="C609" s="2">
        <f t="shared" si="63"/>
        <v>4.8220000000000001</v>
      </c>
      <c r="E609" s="11">
        <v>39617</v>
      </c>
      <c r="F609" s="10">
        <v>10.06</v>
      </c>
      <c r="G609" s="2">
        <f t="shared" si="64"/>
        <v>1.006</v>
      </c>
      <c r="I609" s="14">
        <v>39615</v>
      </c>
      <c r="J609" s="2">
        <v>88.65</v>
      </c>
      <c r="K609" s="2">
        <f t="shared" si="65"/>
        <v>17.73</v>
      </c>
      <c r="M609" s="14">
        <v>39612</v>
      </c>
      <c r="N609">
        <v>10.77</v>
      </c>
      <c r="O609" s="2">
        <f t="shared" si="66"/>
        <v>1.077</v>
      </c>
      <c r="Q609" s="14">
        <v>39617</v>
      </c>
      <c r="R609">
        <v>50.34</v>
      </c>
      <c r="S609" s="2">
        <f t="shared" si="67"/>
        <v>20.136000000000003</v>
      </c>
      <c r="T609" s="2">
        <f t="shared" si="68"/>
        <v>30.204000000000001</v>
      </c>
      <c r="V609" s="14">
        <v>39615</v>
      </c>
      <c r="W609" s="2">
        <v>21.9</v>
      </c>
      <c r="X609" s="2">
        <f t="shared" si="69"/>
        <v>8.76</v>
      </c>
    </row>
    <row r="610" spans="1:24">
      <c r="A610" s="8">
        <v>39622</v>
      </c>
      <c r="B610" s="7">
        <v>24.1</v>
      </c>
      <c r="C610" s="2">
        <f t="shared" si="63"/>
        <v>4.82</v>
      </c>
      <c r="E610" s="11">
        <v>39616</v>
      </c>
      <c r="F610" s="10">
        <v>10.050000000000001</v>
      </c>
      <c r="G610" s="2">
        <f t="shared" si="64"/>
        <v>1.0050000000000001</v>
      </c>
      <c r="I610" s="14">
        <v>39612</v>
      </c>
      <c r="J610" s="2">
        <v>88.63</v>
      </c>
      <c r="K610" s="2">
        <f t="shared" si="65"/>
        <v>17.725999999999999</v>
      </c>
      <c r="M610" s="14">
        <v>39611</v>
      </c>
      <c r="N610">
        <v>10.78</v>
      </c>
      <c r="O610" s="2">
        <f t="shared" si="66"/>
        <v>1.0780000000000001</v>
      </c>
      <c r="Q610" s="14">
        <v>39616</v>
      </c>
      <c r="R610">
        <v>50.33</v>
      </c>
      <c r="S610" s="2">
        <f t="shared" si="67"/>
        <v>20.132000000000001</v>
      </c>
      <c r="T610" s="2">
        <f t="shared" si="68"/>
        <v>30.197999999999997</v>
      </c>
      <c r="V610" s="14">
        <v>39612</v>
      </c>
      <c r="W610" s="2">
        <v>21.95</v>
      </c>
      <c r="X610" s="2">
        <f t="shared" si="69"/>
        <v>8.7799999999999994</v>
      </c>
    </row>
    <row r="611" spans="1:24">
      <c r="A611" s="8">
        <v>39619</v>
      </c>
      <c r="B611" s="7">
        <v>24.22</v>
      </c>
      <c r="C611" s="2">
        <f t="shared" si="63"/>
        <v>4.8440000000000003</v>
      </c>
      <c r="E611" s="11">
        <v>39615</v>
      </c>
      <c r="F611" s="10">
        <v>10.039999999999999</v>
      </c>
      <c r="G611" s="2">
        <f t="shared" si="64"/>
        <v>1.004</v>
      </c>
      <c r="I611" s="14">
        <v>39611</v>
      </c>
      <c r="J611" s="2">
        <v>88.65</v>
      </c>
      <c r="K611" s="2">
        <f t="shared" si="65"/>
        <v>17.73</v>
      </c>
      <c r="M611" s="14">
        <v>39610</v>
      </c>
      <c r="N611">
        <v>10.88</v>
      </c>
      <c r="O611" s="2">
        <f t="shared" si="66"/>
        <v>1.0880000000000001</v>
      </c>
      <c r="Q611" s="14">
        <v>39615</v>
      </c>
      <c r="R611">
        <v>50.33</v>
      </c>
      <c r="S611" s="2">
        <f t="shared" si="67"/>
        <v>20.132000000000001</v>
      </c>
      <c r="T611" s="2">
        <f t="shared" si="68"/>
        <v>30.197999999999997</v>
      </c>
      <c r="V611" s="14">
        <v>39611</v>
      </c>
      <c r="W611" s="2">
        <v>21.66</v>
      </c>
      <c r="X611" s="2">
        <f t="shared" si="69"/>
        <v>8.6639999999999997</v>
      </c>
    </row>
    <row r="612" spans="1:24">
      <c r="A612" s="8">
        <v>39618</v>
      </c>
      <c r="B612" s="7">
        <v>24.47</v>
      </c>
      <c r="C612" s="2">
        <f t="shared" si="63"/>
        <v>4.8940000000000001</v>
      </c>
      <c r="E612" s="11">
        <v>39612</v>
      </c>
      <c r="F612" s="10">
        <v>10.06</v>
      </c>
      <c r="G612" s="2">
        <f t="shared" si="64"/>
        <v>1.006</v>
      </c>
      <c r="I612" s="14">
        <v>39610</v>
      </c>
      <c r="J612" s="2">
        <v>88.71</v>
      </c>
      <c r="K612" s="2">
        <f t="shared" si="65"/>
        <v>17.742000000000001</v>
      </c>
      <c r="M612" s="14">
        <v>39609</v>
      </c>
      <c r="N612">
        <v>10.79</v>
      </c>
      <c r="O612" s="2">
        <f t="shared" si="66"/>
        <v>1.079</v>
      </c>
      <c r="Q612" s="14">
        <v>39612</v>
      </c>
      <c r="R612">
        <v>50.31</v>
      </c>
      <c r="S612" s="2">
        <f t="shared" si="67"/>
        <v>20.124000000000002</v>
      </c>
      <c r="T612" s="2">
        <f t="shared" si="68"/>
        <v>30.186</v>
      </c>
      <c r="V612" s="14">
        <v>39610</v>
      </c>
      <c r="W612" s="2">
        <v>21.58</v>
      </c>
      <c r="X612" s="2">
        <f t="shared" si="69"/>
        <v>8.6319999999999997</v>
      </c>
    </row>
    <row r="613" spans="1:24">
      <c r="A613" s="8">
        <v>39617</v>
      </c>
      <c r="B613" s="7">
        <v>24.36</v>
      </c>
      <c r="C613" s="2">
        <f t="shared" si="63"/>
        <v>4.8719999999999999</v>
      </c>
      <c r="E613" s="11">
        <v>39611</v>
      </c>
      <c r="F613" s="10">
        <v>10.039999999999999</v>
      </c>
      <c r="G613" s="2">
        <f t="shared" si="64"/>
        <v>1.004</v>
      </c>
      <c r="I613" s="14">
        <v>39609</v>
      </c>
      <c r="J613" s="2">
        <v>88.78</v>
      </c>
      <c r="K613" s="2">
        <f t="shared" si="65"/>
        <v>17.756</v>
      </c>
      <c r="M613" s="14">
        <v>39608</v>
      </c>
      <c r="N613">
        <v>10.87</v>
      </c>
      <c r="O613" s="2">
        <f t="shared" si="66"/>
        <v>1.087</v>
      </c>
      <c r="Q613" s="14">
        <v>39611</v>
      </c>
      <c r="R613">
        <v>50.31</v>
      </c>
      <c r="S613" s="2">
        <f t="shared" si="67"/>
        <v>20.124000000000002</v>
      </c>
      <c r="T613" s="2">
        <f t="shared" si="68"/>
        <v>30.186</v>
      </c>
      <c r="V613" s="14">
        <v>39609</v>
      </c>
      <c r="W613" s="2">
        <v>21.89</v>
      </c>
      <c r="X613" s="2">
        <f t="shared" si="69"/>
        <v>8.7560000000000002</v>
      </c>
    </row>
    <row r="614" spans="1:24">
      <c r="A614" s="8">
        <v>39616</v>
      </c>
      <c r="B614" s="7">
        <v>24.36</v>
      </c>
      <c r="C614" s="2">
        <f t="shared" si="63"/>
        <v>4.8719999999999999</v>
      </c>
      <c r="E614" s="11">
        <v>39610</v>
      </c>
      <c r="F614" s="10">
        <v>10.06</v>
      </c>
      <c r="G614" s="2">
        <f t="shared" si="64"/>
        <v>1.006</v>
      </c>
      <c r="I614" s="14">
        <v>39608</v>
      </c>
      <c r="J614" s="2">
        <v>88.79</v>
      </c>
      <c r="K614" s="2">
        <f t="shared" si="65"/>
        <v>17.758000000000003</v>
      </c>
      <c r="M614" s="14">
        <v>39605</v>
      </c>
      <c r="N614">
        <v>10.98</v>
      </c>
      <c r="O614" s="2">
        <f t="shared" si="66"/>
        <v>1.0980000000000001</v>
      </c>
      <c r="Q614" s="14">
        <v>39610</v>
      </c>
      <c r="R614">
        <v>50.3</v>
      </c>
      <c r="S614" s="2">
        <f t="shared" si="67"/>
        <v>20.12</v>
      </c>
      <c r="T614" s="2">
        <f t="shared" si="68"/>
        <v>30.179999999999996</v>
      </c>
      <c r="V614" s="14">
        <v>39608</v>
      </c>
      <c r="W614" s="2">
        <v>21.84</v>
      </c>
      <c r="X614" s="2">
        <f t="shared" si="69"/>
        <v>8.7360000000000007</v>
      </c>
    </row>
    <row r="615" spans="1:24">
      <c r="A615" s="8">
        <v>39615</v>
      </c>
      <c r="B615" s="7">
        <v>24.25</v>
      </c>
      <c r="C615" s="2">
        <f t="shared" si="63"/>
        <v>4.8500000000000005</v>
      </c>
      <c r="E615" s="11">
        <v>39609</v>
      </c>
      <c r="F615" s="10">
        <v>10.07</v>
      </c>
      <c r="G615" s="2">
        <f t="shared" si="64"/>
        <v>1.0070000000000001</v>
      </c>
      <c r="I615" s="14">
        <v>39605</v>
      </c>
      <c r="J615" s="2">
        <v>88.84</v>
      </c>
      <c r="K615" s="2">
        <f t="shared" si="65"/>
        <v>17.768000000000001</v>
      </c>
      <c r="M615" s="14">
        <v>39604</v>
      </c>
      <c r="N615">
        <v>11.02</v>
      </c>
      <c r="O615" s="2">
        <f t="shared" si="66"/>
        <v>1.1020000000000001</v>
      </c>
      <c r="Q615" s="14">
        <v>39609</v>
      </c>
      <c r="R615">
        <v>50.29</v>
      </c>
      <c r="S615" s="2">
        <f t="shared" si="67"/>
        <v>20.116</v>
      </c>
      <c r="T615" s="2">
        <f t="shared" si="68"/>
        <v>30.173999999999999</v>
      </c>
      <c r="V615" s="14">
        <v>39605</v>
      </c>
      <c r="W615" s="2">
        <v>21.94</v>
      </c>
      <c r="X615" s="2">
        <f t="shared" si="69"/>
        <v>8.7760000000000016</v>
      </c>
    </row>
    <row r="616" spans="1:24">
      <c r="A616" s="8">
        <v>39612</v>
      </c>
      <c r="B616" s="7">
        <v>24.2</v>
      </c>
      <c r="C616" s="2">
        <f t="shared" si="63"/>
        <v>4.84</v>
      </c>
      <c r="E616" s="11">
        <v>39608</v>
      </c>
      <c r="F616" s="10">
        <v>10.11</v>
      </c>
      <c r="G616" s="2">
        <f t="shared" si="64"/>
        <v>1.0109999999999999</v>
      </c>
      <c r="I616" s="14">
        <v>39604</v>
      </c>
      <c r="J616" s="2">
        <v>88.82</v>
      </c>
      <c r="K616" s="2">
        <f t="shared" si="65"/>
        <v>17.763999999999999</v>
      </c>
      <c r="M616" s="14">
        <v>39603</v>
      </c>
      <c r="N616">
        <v>11.01</v>
      </c>
      <c r="O616" s="2">
        <f t="shared" si="66"/>
        <v>1.101</v>
      </c>
      <c r="Q616" s="14">
        <v>39608</v>
      </c>
      <c r="R616">
        <v>50.28</v>
      </c>
      <c r="S616" s="2">
        <f t="shared" si="67"/>
        <v>20.112000000000002</v>
      </c>
      <c r="T616" s="2">
        <f t="shared" si="68"/>
        <v>30.167999999999999</v>
      </c>
      <c r="V616" s="14">
        <v>39604</v>
      </c>
      <c r="W616" s="2">
        <v>22.55</v>
      </c>
      <c r="X616" s="2">
        <f t="shared" si="69"/>
        <v>9.0200000000000014</v>
      </c>
    </row>
    <row r="617" spans="1:24">
      <c r="A617" s="8">
        <v>39611</v>
      </c>
      <c r="B617" s="7">
        <v>24.2</v>
      </c>
      <c r="C617" s="2">
        <f t="shared" si="63"/>
        <v>4.84</v>
      </c>
      <c r="E617" s="11">
        <v>39605</v>
      </c>
      <c r="F617" s="10">
        <v>10.130000000000001</v>
      </c>
      <c r="G617" s="2">
        <f t="shared" si="64"/>
        <v>1.0130000000000001</v>
      </c>
      <c r="I617" s="14">
        <v>39603</v>
      </c>
      <c r="J617" s="2">
        <v>88.83</v>
      </c>
      <c r="K617" s="2">
        <f t="shared" si="65"/>
        <v>17.766000000000002</v>
      </c>
      <c r="M617" s="14">
        <v>39602</v>
      </c>
      <c r="N617">
        <v>11.05</v>
      </c>
      <c r="O617" s="2">
        <f t="shared" si="66"/>
        <v>1.1050000000000002</v>
      </c>
      <c r="Q617" s="14">
        <v>39605</v>
      </c>
      <c r="R617">
        <v>50.27</v>
      </c>
      <c r="S617" s="2">
        <f t="shared" si="67"/>
        <v>20.108000000000004</v>
      </c>
      <c r="T617" s="2">
        <f t="shared" si="68"/>
        <v>30.161999999999999</v>
      </c>
      <c r="V617" s="14">
        <v>39603</v>
      </c>
      <c r="W617" s="2">
        <v>22.47</v>
      </c>
      <c r="X617" s="2">
        <f t="shared" si="69"/>
        <v>8.9879999999999995</v>
      </c>
    </row>
    <row r="618" spans="1:24">
      <c r="A618" s="8">
        <v>39610</v>
      </c>
      <c r="B618" s="7">
        <v>24.49</v>
      </c>
      <c r="C618" s="2">
        <f t="shared" si="63"/>
        <v>4.8979999999999997</v>
      </c>
      <c r="E618" s="11">
        <v>39604</v>
      </c>
      <c r="F618" s="10">
        <v>10.130000000000001</v>
      </c>
      <c r="G618" s="2">
        <f t="shared" si="64"/>
        <v>1.0130000000000001</v>
      </c>
      <c r="I618" s="14">
        <v>39602</v>
      </c>
      <c r="J618" s="2">
        <v>88.8</v>
      </c>
      <c r="K618" s="2">
        <f t="shared" si="65"/>
        <v>17.760000000000002</v>
      </c>
      <c r="M618" s="14">
        <v>39601</v>
      </c>
      <c r="N618">
        <v>11.06</v>
      </c>
      <c r="O618" s="2">
        <f t="shared" si="66"/>
        <v>1.1060000000000001</v>
      </c>
      <c r="Q618" s="14">
        <v>39604</v>
      </c>
      <c r="R618">
        <v>50.28</v>
      </c>
      <c r="S618" s="2">
        <f t="shared" si="67"/>
        <v>20.112000000000002</v>
      </c>
      <c r="T618" s="2">
        <f t="shared" si="68"/>
        <v>30.167999999999999</v>
      </c>
      <c r="V618" s="14">
        <v>39602</v>
      </c>
      <c r="W618" s="2">
        <v>22.51</v>
      </c>
      <c r="X618" s="2">
        <f t="shared" si="69"/>
        <v>9.0040000000000013</v>
      </c>
    </row>
    <row r="619" spans="1:24">
      <c r="A619" s="8">
        <v>39609</v>
      </c>
      <c r="B619" s="7">
        <v>24.64</v>
      </c>
      <c r="C619" s="2">
        <f t="shared" si="63"/>
        <v>4.9280000000000008</v>
      </c>
      <c r="E619" s="11">
        <v>39603</v>
      </c>
      <c r="F619" s="10">
        <v>10.17</v>
      </c>
      <c r="G619" s="2">
        <f t="shared" si="64"/>
        <v>1.0170000000000001</v>
      </c>
      <c r="I619" s="14">
        <v>39601</v>
      </c>
      <c r="J619" s="2">
        <v>88.82</v>
      </c>
      <c r="K619" s="2">
        <f t="shared" si="65"/>
        <v>17.763999999999999</v>
      </c>
      <c r="M619" s="14">
        <v>39598</v>
      </c>
      <c r="N619">
        <v>11.14</v>
      </c>
      <c r="O619" s="2">
        <f t="shared" si="66"/>
        <v>1.1140000000000001</v>
      </c>
      <c r="Q619" s="14">
        <v>39603</v>
      </c>
      <c r="R619">
        <v>50.27</v>
      </c>
      <c r="S619" s="2">
        <f t="shared" si="67"/>
        <v>20.108000000000004</v>
      </c>
      <c r="T619" s="2">
        <f t="shared" si="68"/>
        <v>30.161999999999999</v>
      </c>
      <c r="V619" s="14">
        <v>39601</v>
      </c>
      <c r="W619" s="2">
        <v>22.51</v>
      </c>
      <c r="X619" s="2">
        <f t="shared" si="69"/>
        <v>9.0040000000000013</v>
      </c>
    </row>
    <row r="620" spans="1:24">
      <c r="A620" s="8">
        <v>39608</v>
      </c>
      <c r="B620" s="7">
        <v>24.63</v>
      </c>
      <c r="C620" s="2">
        <f t="shared" si="63"/>
        <v>4.9260000000000002</v>
      </c>
      <c r="E620" s="11">
        <v>39602</v>
      </c>
      <c r="F620" s="10">
        <v>10.18</v>
      </c>
      <c r="G620" s="2">
        <f t="shared" si="64"/>
        <v>1.018</v>
      </c>
      <c r="I620" s="14">
        <v>39598</v>
      </c>
      <c r="J620" s="2">
        <v>88.77</v>
      </c>
      <c r="K620" s="2">
        <f t="shared" si="65"/>
        <v>17.754000000000001</v>
      </c>
      <c r="M620" s="14">
        <v>39597</v>
      </c>
      <c r="N620">
        <v>11.14</v>
      </c>
      <c r="O620" s="2">
        <f t="shared" si="66"/>
        <v>1.1140000000000001</v>
      </c>
      <c r="Q620" s="14">
        <v>39602</v>
      </c>
      <c r="R620">
        <v>50.26</v>
      </c>
      <c r="S620" s="2">
        <f t="shared" si="67"/>
        <v>20.103999999999999</v>
      </c>
      <c r="T620" s="2">
        <f t="shared" si="68"/>
        <v>30.155999999999999</v>
      </c>
      <c r="V620" s="14">
        <v>39598</v>
      </c>
      <c r="W620" s="2">
        <v>22.64</v>
      </c>
      <c r="X620" s="2">
        <f t="shared" si="69"/>
        <v>9.0560000000000009</v>
      </c>
    </row>
    <row r="621" spans="1:24">
      <c r="A621" s="8">
        <v>39605</v>
      </c>
      <c r="B621" s="7">
        <v>25.23</v>
      </c>
      <c r="C621" s="2">
        <f t="shared" si="63"/>
        <v>5.0460000000000003</v>
      </c>
      <c r="E621" s="11">
        <v>39601</v>
      </c>
      <c r="F621" s="10">
        <v>10.18</v>
      </c>
      <c r="G621" s="2">
        <f t="shared" si="64"/>
        <v>1.018</v>
      </c>
      <c r="I621" s="14">
        <v>39597</v>
      </c>
      <c r="J621" s="2">
        <v>88.75</v>
      </c>
      <c r="K621" s="2">
        <f t="shared" si="65"/>
        <v>17.75</v>
      </c>
      <c r="M621" s="14">
        <v>39596</v>
      </c>
      <c r="N621">
        <v>11.11</v>
      </c>
      <c r="O621" s="2">
        <f t="shared" si="66"/>
        <v>1.111</v>
      </c>
      <c r="Q621" s="14">
        <v>39601</v>
      </c>
      <c r="R621">
        <v>50.26</v>
      </c>
      <c r="S621" s="2">
        <f t="shared" si="67"/>
        <v>20.103999999999999</v>
      </c>
      <c r="T621" s="2">
        <f t="shared" si="68"/>
        <v>30.155999999999999</v>
      </c>
      <c r="V621" s="14">
        <v>39597</v>
      </c>
      <c r="W621" s="2">
        <v>22.56</v>
      </c>
      <c r="X621" s="2">
        <f t="shared" si="69"/>
        <v>9.0239999999999991</v>
      </c>
    </row>
    <row r="622" spans="1:24">
      <c r="A622" s="8">
        <v>39604</v>
      </c>
      <c r="B622" s="7">
        <v>25.06</v>
      </c>
      <c r="C622" s="2">
        <f t="shared" si="63"/>
        <v>5.0120000000000005</v>
      </c>
      <c r="E622" s="11">
        <v>39598</v>
      </c>
      <c r="F622" s="10">
        <v>10.17</v>
      </c>
      <c r="G622" s="2">
        <f t="shared" si="64"/>
        <v>1.0170000000000001</v>
      </c>
      <c r="I622" s="14">
        <v>39596</v>
      </c>
      <c r="J622" s="2">
        <v>88.78</v>
      </c>
      <c r="K622" s="2">
        <f t="shared" si="65"/>
        <v>17.756</v>
      </c>
      <c r="M622" s="14">
        <v>39595</v>
      </c>
      <c r="N622">
        <v>11.12</v>
      </c>
      <c r="O622" s="2">
        <f t="shared" si="66"/>
        <v>1.1119999999999999</v>
      </c>
      <c r="Q622" s="14">
        <v>39598</v>
      </c>
      <c r="R622">
        <v>50.24</v>
      </c>
      <c r="S622" s="2">
        <f t="shared" si="67"/>
        <v>20.096000000000004</v>
      </c>
      <c r="T622" s="2">
        <f t="shared" si="68"/>
        <v>30.143999999999998</v>
      </c>
      <c r="V622" s="14">
        <v>39596</v>
      </c>
      <c r="W622" s="2">
        <v>22.35</v>
      </c>
      <c r="X622" s="2">
        <f t="shared" si="69"/>
        <v>8.9400000000000013</v>
      </c>
    </row>
    <row r="623" spans="1:24">
      <c r="A623" s="8">
        <v>39603</v>
      </c>
      <c r="B623" s="7">
        <v>25.25</v>
      </c>
      <c r="C623" s="2">
        <f t="shared" si="63"/>
        <v>5.0500000000000007</v>
      </c>
      <c r="E623" s="11">
        <v>39597</v>
      </c>
      <c r="F623" s="10">
        <v>10.130000000000001</v>
      </c>
      <c r="G623" s="2">
        <f t="shared" si="64"/>
        <v>1.0130000000000001</v>
      </c>
      <c r="I623" s="14">
        <v>39595</v>
      </c>
      <c r="J623" s="2">
        <v>88.84</v>
      </c>
      <c r="K623" s="2">
        <f t="shared" si="65"/>
        <v>17.768000000000001</v>
      </c>
      <c r="M623" s="14">
        <v>39594</v>
      </c>
      <c r="N623">
        <v>11.12</v>
      </c>
      <c r="O623" s="2">
        <f t="shared" si="66"/>
        <v>1.1119999999999999</v>
      </c>
      <c r="Q623" s="14">
        <v>39597</v>
      </c>
      <c r="R623">
        <v>50.23</v>
      </c>
      <c r="S623" s="2">
        <f t="shared" si="67"/>
        <v>20.091999999999999</v>
      </c>
      <c r="T623" s="2">
        <f t="shared" si="68"/>
        <v>30.137999999999998</v>
      </c>
      <c r="V623" s="14">
        <v>39595</v>
      </c>
      <c r="W623" s="2">
        <v>22.18</v>
      </c>
      <c r="X623" s="2">
        <f t="shared" si="69"/>
        <v>8.8719999999999999</v>
      </c>
    </row>
    <row r="624" spans="1:24">
      <c r="A624" s="8">
        <v>39602</v>
      </c>
      <c r="B624" s="7">
        <v>25.26</v>
      </c>
      <c r="C624" s="2">
        <f t="shared" si="63"/>
        <v>5.0520000000000005</v>
      </c>
      <c r="E624" s="11">
        <v>39596</v>
      </c>
      <c r="F624" s="10">
        <v>10.11</v>
      </c>
      <c r="G624" s="2">
        <f t="shared" si="64"/>
        <v>1.0109999999999999</v>
      </c>
      <c r="I624" s="14">
        <v>39594</v>
      </c>
      <c r="J624" s="2">
        <v>88.81</v>
      </c>
      <c r="K624" s="2">
        <f t="shared" si="65"/>
        <v>17.762</v>
      </c>
      <c r="M624" s="14">
        <v>39591</v>
      </c>
      <c r="N624">
        <v>11.17</v>
      </c>
      <c r="O624" s="2">
        <f t="shared" si="66"/>
        <v>1.117</v>
      </c>
      <c r="Q624" s="14">
        <v>39596</v>
      </c>
      <c r="R624">
        <v>50.22</v>
      </c>
      <c r="S624" s="2">
        <f t="shared" si="67"/>
        <v>20.088000000000001</v>
      </c>
      <c r="T624" s="2">
        <f t="shared" si="68"/>
        <v>30.131999999999998</v>
      </c>
      <c r="V624" s="14">
        <v>39594</v>
      </c>
      <c r="W624" s="2">
        <v>22.08</v>
      </c>
      <c r="X624" s="2">
        <f t="shared" si="69"/>
        <v>8.831999999999999</v>
      </c>
    </row>
    <row r="625" spans="1:24">
      <c r="A625" s="8">
        <v>39601</v>
      </c>
      <c r="B625" s="7">
        <v>25.28</v>
      </c>
      <c r="C625" s="2">
        <f t="shared" si="63"/>
        <v>5.0560000000000009</v>
      </c>
      <c r="E625" s="11">
        <v>39595</v>
      </c>
      <c r="F625" s="10">
        <v>10.130000000000001</v>
      </c>
      <c r="G625" s="2">
        <f t="shared" si="64"/>
        <v>1.0130000000000001</v>
      </c>
      <c r="I625" s="14">
        <v>39591</v>
      </c>
      <c r="J625" s="2">
        <v>88.99</v>
      </c>
      <c r="K625" s="2">
        <f t="shared" si="65"/>
        <v>17.797999999999998</v>
      </c>
      <c r="M625" s="14">
        <v>39589</v>
      </c>
      <c r="N625">
        <v>11.23</v>
      </c>
      <c r="O625" s="2">
        <f t="shared" si="66"/>
        <v>1.123</v>
      </c>
      <c r="Q625" s="14">
        <v>39595</v>
      </c>
      <c r="R625">
        <v>50.21</v>
      </c>
      <c r="S625" s="2">
        <f t="shared" si="67"/>
        <v>20.084000000000003</v>
      </c>
      <c r="T625" s="2">
        <f t="shared" si="68"/>
        <v>30.125999999999998</v>
      </c>
      <c r="V625" s="14">
        <v>39591</v>
      </c>
      <c r="W625" s="2">
        <v>22.17</v>
      </c>
      <c r="X625" s="2">
        <f t="shared" si="69"/>
        <v>8.8680000000000003</v>
      </c>
    </row>
    <row r="626" spans="1:24">
      <c r="A626" s="8">
        <v>39598</v>
      </c>
      <c r="B626" s="7">
        <v>25.14</v>
      </c>
      <c r="C626" s="2">
        <f t="shared" si="63"/>
        <v>5.0280000000000005</v>
      </c>
      <c r="E626" s="11">
        <v>39594</v>
      </c>
      <c r="F626" s="10">
        <v>10.119999999999999</v>
      </c>
      <c r="G626" s="2">
        <f t="shared" si="64"/>
        <v>1.012</v>
      </c>
      <c r="I626" s="14">
        <v>39590</v>
      </c>
      <c r="J626" s="2">
        <v>89.02</v>
      </c>
      <c r="K626" s="2">
        <f t="shared" si="65"/>
        <v>17.803999999999998</v>
      </c>
      <c r="M626" s="14">
        <v>39588</v>
      </c>
      <c r="N626">
        <v>11.28</v>
      </c>
      <c r="O626" s="2">
        <f t="shared" si="66"/>
        <v>1.1279999999999999</v>
      </c>
      <c r="Q626" s="14">
        <v>39594</v>
      </c>
      <c r="R626">
        <v>50.21</v>
      </c>
      <c r="S626" s="2">
        <f t="shared" si="67"/>
        <v>20.084000000000003</v>
      </c>
      <c r="T626" s="2">
        <f t="shared" si="68"/>
        <v>30.125999999999998</v>
      </c>
      <c r="V626" s="14">
        <v>39590</v>
      </c>
      <c r="W626" s="2">
        <v>22.49</v>
      </c>
      <c r="X626" s="2">
        <f t="shared" si="69"/>
        <v>8.9960000000000004</v>
      </c>
    </row>
    <row r="627" spans="1:24">
      <c r="A627" s="8">
        <v>39597</v>
      </c>
      <c r="B627" s="7">
        <v>25.09</v>
      </c>
      <c r="C627" s="2">
        <f t="shared" si="63"/>
        <v>5.0180000000000007</v>
      </c>
      <c r="E627" s="11">
        <v>39591</v>
      </c>
      <c r="F627" s="10">
        <v>10.18</v>
      </c>
      <c r="G627" s="2">
        <f t="shared" si="64"/>
        <v>1.018</v>
      </c>
      <c r="I627" s="14">
        <v>39589</v>
      </c>
      <c r="J627" s="2">
        <v>89.08</v>
      </c>
      <c r="K627" s="2">
        <f t="shared" si="65"/>
        <v>17.815999999999999</v>
      </c>
      <c r="M627" s="14">
        <v>39587</v>
      </c>
      <c r="N627">
        <v>11.29</v>
      </c>
      <c r="O627" s="2">
        <f t="shared" si="66"/>
        <v>1.129</v>
      </c>
      <c r="Q627" s="14">
        <v>39591</v>
      </c>
      <c r="R627">
        <v>50.2</v>
      </c>
      <c r="S627" s="2">
        <f t="shared" si="67"/>
        <v>20.080000000000002</v>
      </c>
      <c r="T627" s="2">
        <f t="shared" si="68"/>
        <v>30.12</v>
      </c>
      <c r="V627" s="14">
        <v>39589</v>
      </c>
      <c r="W627" s="2">
        <v>22.39</v>
      </c>
      <c r="X627" s="2">
        <f t="shared" si="69"/>
        <v>8.9560000000000013</v>
      </c>
    </row>
    <row r="628" spans="1:24">
      <c r="A628" s="8">
        <v>39596</v>
      </c>
      <c r="B628" s="7">
        <v>24.58</v>
      </c>
      <c r="C628" s="2">
        <f t="shared" si="63"/>
        <v>4.9160000000000004</v>
      </c>
      <c r="E628" s="11">
        <v>39589</v>
      </c>
      <c r="F628" s="10">
        <v>10.23</v>
      </c>
      <c r="G628" s="2">
        <f t="shared" si="64"/>
        <v>1.0230000000000001</v>
      </c>
      <c r="I628" s="14">
        <v>39588</v>
      </c>
      <c r="J628" s="2">
        <v>89.35</v>
      </c>
      <c r="K628" s="2">
        <f t="shared" si="65"/>
        <v>17.87</v>
      </c>
      <c r="M628" s="14">
        <v>39584</v>
      </c>
      <c r="N628">
        <v>11.28</v>
      </c>
      <c r="O628" s="2">
        <f t="shared" si="66"/>
        <v>1.1279999999999999</v>
      </c>
      <c r="Q628" s="14">
        <v>39589</v>
      </c>
      <c r="R628">
        <v>50.19</v>
      </c>
      <c r="S628" s="2">
        <f t="shared" si="67"/>
        <v>20.076000000000001</v>
      </c>
      <c r="T628" s="2">
        <f t="shared" si="68"/>
        <v>30.113999999999997</v>
      </c>
      <c r="V628" s="14">
        <v>39588</v>
      </c>
      <c r="W628" s="2">
        <v>22.8</v>
      </c>
      <c r="X628" s="2">
        <f t="shared" si="69"/>
        <v>9.120000000000001</v>
      </c>
    </row>
    <row r="629" spans="1:24">
      <c r="A629" s="8">
        <v>39595</v>
      </c>
      <c r="B629" s="7">
        <v>24.51</v>
      </c>
      <c r="C629" s="2">
        <f t="shared" si="63"/>
        <v>4.902000000000001</v>
      </c>
      <c r="E629" s="11">
        <v>39588</v>
      </c>
      <c r="F629" s="10">
        <v>10.32</v>
      </c>
      <c r="G629" s="2">
        <f t="shared" si="64"/>
        <v>1.032</v>
      </c>
      <c r="I629" s="14">
        <v>39587</v>
      </c>
      <c r="J629" s="2">
        <v>89.14</v>
      </c>
      <c r="K629" s="2">
        <f t="shared" si="65"/>
        <v>17.827999999999999</v>
      </c>
      <c r="M629" s="14">
        <v>39583</v>
      </c>
      <c r="N629">
        <v>11.22</v>
      </c>
      <c r="O629" s="2">
        <f t="shared" si="66"/>
        <v>1.1220000000000001</v>
      </c>
      <c r="Q629" s="14">
        <v>39588</v>
      </c>
      <c r="R629">
        <v>50.18</v>
      </c>
      <c r="S629" s="2">
        <f t="shared" si="67"/>
        <v>20.072000000000003</v>
      </c>
      <c r="T629" s="2">
        <f t="shared" si="68"/>
        <v>30.107999999999997</v>
      </c>
      <c r="V629" s="14">
        <v>39587</v>
      </c>
      <c r="W629" s="2">
        <v>23.16</v>
      </c>
      <c r="X629" s="2">
        <f t="shared" si="69"/>
        <v>9.2640000000000011</v>
      </c>
    </row>
    <row r="630" spans="1:24">
      <c r="A630" s="8">
        <v>39591</v>
      </c>
      <c r="B630" s="7">
        <v>24.69</v>
      </c>
      <c r="C630" s="2">
        <f t="shared" si="63"/>
        <v>4.9380000000000006</v>
      </c>
      <c r="E630" s="11">
        <v>39587</v>
      </c>
      <c r="F630" s="10">
        <v>10.27</v>
      </c>
      <c r="G630" s="2">
        <f t="shared" si="64"/>
        <v>1.0269999999999999</v>
      </c>
      <c r="I630" s="14">
        <v>39584</v>
      </c>
      <c r="J630" s="2">
        <v>88.96</v>
      </c>
      <c r="K630" s="2">
        <f t="shared" si="65"/>
        <v>17.791999999999998</v>
      </c>
      <c r="M630" s="14">
        <v>39582</v>
      </c>
      <c r="N630">
        <v>11.25</v>
      </c>
      <c r="O630" s="2">
        <f t="shared" si="66"/>
        <v>1.125</v>
      </c>
      <c r="Q630" s="14">
        <v>39587</v>
      </c>
      <c r="R630">
        <v>50.17</v>
      </c>
      <c r="S630" s="2">
        <f t="shared" si="67"/>
        <v>20.068000000000001</v>
      </c>
      <c r="T630" s="2">
        <f t="shared" si="68"/>
        <v>30.102</v>
      </c>
      <c r="V630" s="14">
        <v>39584</v>
      </c>
      <c r="W630" s="2">
        <v>23.02</v>
      </c>
      <c r="X630" s="2">
        <f t="shared" si="69"/>
        <v>9.2080000000000002</v>
      </c>
    </row>
    <row r="631" spans="1:24">
      <c r="A631" s="8">
        <v>39590</v>
      </c>
      <c r="B631" s="7">
        <v>24.9</v>
      </c>
      <c r="C631" s="2">
        <f t="shared" si="63"/>
        <v>4.9800000000000004</v>
      </c>
      <c r="E631" s="11">
        <v>39584</v>
      </c>
      <c r="F631" s="10">
        <v>10.26</v>
      </c>
      <c r="G631" s="2">
        <f t="shared" si="64"/>
        <v>1.026</v>
      </c>
      <c r="I631" s="14">
        <v>39583</v>
      </c>
      <c r="J631" s="2">
        <v>88.98</v>
      </c>
      <c r="K631" s="2">
        <f t="shared" si="65"/>
        <v>17.796000000000003</v>
      </c>
      <c r="M631" s="14">
        <v>39581</v>
      </c>
      <c r="N631">
        <v>11.28</v>
      </c>
      <c r="O631" s="2">
        <f t="shared" si="66"/>
        <v>1.1279999999999999</v>
      </c>
      <c r="Q631" s="14">
        <v>39584</v>
      </c>
      <c r="R631">
        <v>50.15</v>
      </c>
      <c r="S631" s="2">
        <f t="shared" si="67"/>
        <v>20.060000000000002</v>
      </c>
      <c r="T631" s="2">
        <f t="shared" si="68"/>
        <v>30.089999999999996</v>
      </c>
      <c r="V631" s="14">
        <v>39583</v>
      </c>
      <c r="W631" s="2">
        <v>22.97</v>
      </c>
      <c r="X631" s="2">
        <f t="shared" si="69"/>
        <v>9.1880000000000006</v>
      </c>
    </row>
    <row r="632" spans="1:24">
      <c r="A632" s="8">
        <v>39589</v>
      </c>
      <c r="B632" s="7">
        <v>24.95</v>
      </c>
      <c r="C632" s="2">
        <f t="shared" si="63"/>
        <v>4.99</v>
      </c>
      <c r="E632" s="11">
        <v>39583</v>
      </c>
      <c r="F632" s="10">
        <v>10.23</v>
      </c>
      <c r="G632" s="2">
        <f t="shared" si="64"/>
        <v>1.0230000000000001</v>
      </c>
      <c r="I632" s="14">
        <v>39582</v>
      </c>
      <c r="J632" s="2">
        <v>89.03</v>
      </c>
      <c r="K632" s="2">
        <f t="shared" si="65"/>
        <v>17.806000000000001</v>
      </c>
      <c r="M632" s="14">
        <v>39577</v>
      </c>
      <c r="N632">
        <v>11.28</v>
      </c>
      <c r="O632" s="2">
        <f t="shared" si="66"/>
        <v>1.1279999999999999</v>
      </c>
      <c r="Q632" s="14">
        <v>39583</v>
      </c>
      <c r="R632">
        <v>50.15</v>
      </c>
      <c r="S632" s="2">
        <f t="shared" si="67"/>
        <v>20.060000000000002</v>
      </c>
      <c r="T632" s="2">
        <f t="shared" si="68"/>
        <v>30.089999999999996</v>
      </c>
      <c r="V632" s="14">
        <v>39582</v>
      </c>
      <c r="W632" s="2">
        <v>22.78</v>
      </c>
      <c r="X632" s="2">
        <f t="shared" si="69"/>
        <v>9.1120000000000001</v>
      </c>
    </row>
    <row r="633" spans="1:24">
      <c r="A633" s="8">
        <v>39588</v>
      </c>
      <c r="B633" s="7">
        <v>25.13</v>
      </c>
      <c r="C633" s="2">
        <f t="shared" si="63"/>
        <v>5.0259999999999998</v>
      </c>
      <c r="E633" s="11">
        <v>39582</v>
      </c>
      <c r="F633" s="10">
        <v>10.210000000000001</v>
      </c>
      <c r="G633" s="2">
        <f t="shared" si="64"/>
        <v>1.0210000000000001</v>
      </c>
      <c r="I633" s="14">
        <v>39581</v>
      </c>
      <c r="J633" s="2">
        <v>89.08</v>
      </c>
      <c r="K633" s="2">
        <f t="shared" si="65"/>
        <v>17.815999999999999</v>
      </c>
      <c r="M633" s="14">
        <v>39576</v>
      </c>
      <c r="N633">
        <v>11.26</v>
      </c>
      <c r="O633" s="2">
        <f t="shared" si="66"/>
        <v>1.1260000000000001</v>
      </c>
      <c r="Q633" s="14">
        <v>39582</v>
      </c>
      <c r="R633">
        <v>50.14</v>
      </c>
      <c r="S633" s="2">
        <f t="shared" si="67"/>
        <v>20.056000000000001</v>
      </c>
      <c r="T633" s="2">
        <f t="shared" si="68"/>
        <v>30.084</v>
      </c>
      <c r="V633" s="14">
        <v>39581</v>
      </c>
      <c r="W633" s="2">
        <v>22.66</v>
      </c>
      <c r="X633" s="2">
        <f t="shared" si="69"/>
        <v>9.0640000000000001</v>
      </c>
    </row>
    <row r="634" spans="1:24">
      <c r="A634" s="8">
        <v>39587</v>
      </c>
      <c r="B634" s="7">
        <v>25.28</v>
      </c>
      <c r="C634" s="2">
        <f t="shared" si="63"/>
        <v>5.0560000000000009</v>
      </c>
      <c r="E634" s="11">
        <v>39581</v>
      </c>
      <c r="F634" s="10">
        <v>10.199999999999999</v>
      </c>
      <c r="G634" s="2">
        <f t="shared" si="64"/>
        <v>1.02</v>
      </c>
      <c r="I634" s="14">
        <v>39577</v>
      </c>
      <c r="J634" s="2">
        <v>89.14</v>
      </c>
      <c r="K634" s="2">
        <f t="shared" si="65"/>
        <v>17.827999999999999</v>
      </c>
      <c r="M634" s="14">
        <v>39575</v>
      </c>
      <c r="N634">
        <v>11.26</v>
      </c>
      <c r="O634" s="2">
        <f t="shared" si="66"/>
        <v>1.1260000000000001</v>
      </c>
      <c r="Q634" s="14">
        <v>39581</v>
      </c>
      <c r="R634">
        <v>50.13</v>
      </c>
      <c r="S634" s="2">
        <f t="shared" si="67"/>
        <v>20.052000000000003</v>
      </c>
      <c r="T634" s="2">
        <f t="shared" si="68"/>
        <v>30.077999999999999</v>
      </c>
      <c r="V634" s="14">
        <v>39577</v>
      </c>
      <c r="W634" s="2">
        <v>22.55</v>
      </c>
      <c r="X634" s="2">
        <f t="shared" si="69"/>
        <v>9.0200000000000014</v>
      </c>
    </row>
    <row r="635" spans="1:24">
      <c r="A635" s="8">
        <v>39584</v>
      </c>
      <c r="B635" s="7">
        <v>25.16</v>
      </c>
      <c r="C635" s="2">
        <f t="shared" si="63"/>
        <v>5.032</v>
      </c>
      <c r="E635" s="11">
        <v>39577</v>
      </c>
      <c r="F635" s="10">
        <v>10.220000000000001</v>
      </c>
      <c r="G635" s="2">
        <f t="shared" si="64"/>
        <v>1.022</v>
      </c>
      <c r="I635" s="14">
        <v>39576</v>
      </c>
      <c r="J635" s="2">
        <v>89.12</v>
      </c>
      <c r="K635" s="2">
        <f t="shared" si="65"/>
        <v>17.824000000000002</v>
      </c>
      <c r="M635" s="14">
        <v>39574</v>
      </c>
      <c r="N635">
        <v>11.24</v>
      </c>
      <c r="O635" s="2">
        <f t="shared" si="66"/>
        <v>1.1240000000000001</v>
      </c>
      <c r="Q635" s="14">
        <v>39577</v>
      </c>
      <c r="R635">
        <v>50.11</v>
      </c>
      <c r="S635" s="2">
        <f t="shared" si="67"/>
        <v>20.044</v>
      </c>
      <c r="T635" s="2">
        <f t="shared" si="68"/>
        <v>30.065999999999999</v>
      </c>
      <c r="V635" s="14">
        <v>39576</v>
      </c>
      <c r="W635" s="2">
        <v>22.77</v>
      </c>
      <c r="X635" s="2">
        <f t="shared" si="69"/>
        <v>9.1080000000000005</v>
      </c>
    </row>
    <row r="636" spans="1:24">
      <c r="A636" s="8">
        <v>39583</v>
      </c>
      <c r="B636" s="7">
        <v>24.73</v>
      </c>
      <c r="C636" s="2">
        <f t="shared" si="63"/>
        <v>4.9460000000000006</v>
      </c>
      <c r="E636" s="11">
        <v>39576</v>
      </c>
      <c r="F636" s="10">
        <v>10.23</v>
      </c>
      <c r="G636" s="2">
        <f t="shared" si="64"/>
        <v>1.0230000000000001</v>
      </c>
      <c r="I636" s="14">
        <v>39575</v>
      </c>
      <c r="J636" s="2">
        <v>88.96</v>
      </c>
      <c r="K636" s="2">
        <f t="shared" si="65"/>
        <v>17.791999999999998</v>
      </c>
      <c r="M636" s="14">
        <v>39573</v>
      </c>
      <c r="N636">
        <v>11.23</v>
      </c>
      <c r="O636" s="2">
        <f t="shared" si="66"/>
        <v>1.123</v>
      </c>
      <c r="Q636" s="14">
        <v>39576</v>
      </c>
      <c r="R636">
        <v>50.1</v>
      </c>
      <c r="S636" s="2">
        <f t="shared" si="67"/>
        <v>20.040000000000003</v>
      </c>
      <c r="T636" s="2">
        <f t="shared" si="68"/>
        <v>30.06</v>
      </c>
      <c r="V636" s="14">
        <v>39575</v>
      </c>
      <c r="W636" s="2">
        <v>22.73</v>
      </c>
      <c r="X636" s="2">
        <f t="shared" si="69"/>
        <v>9.0920000000000005</v>
      </c>
    </row>
    <row r="637" spans="1:24">
      <c r="A637" s="8">
        <v>39582</v>
      </c>
      <c r="B637" s="7">
        <v>24.72</v>
      </c>
      <c r="C637" s="2">
        <f t="shared" si="63"/>
        <v>4.944</v>
      </c>
      <c r="E637" s="11">
        <v>39575</v>
      </c>
      <c r="F637" s="10">
        <v>10.18</v>
      </c>
      <c r="G637" s="2">
        <f t="shared" si="64"/>
        <v>1.018</v>
      </c>
      <c r="I637" s="14">
        <v>39574</v>
      </c>
      <c r="J637" s="2">
        <v>88.96</v>
      </c>
      <c r="K637" s="2">
        <f t="shared" si="65"/>
        <v>17.791999999999998</v>
      </c>
      <c r="M637" s="14">
        <v>39570</v>
      </c>
      <c r="N637">
        <v>11.24</v>
      </c>
      <c r="O637" s="2">
        <f t="shared" si="66"/>
        <v>1.1240000000000001</v>
      </c>
      <c r="Q637" s="14">
        <v>39575</v>
      </c>
      <c r="R637">
        <v>50.09</v>
      </c>
      <c r="S637" s="2">
        <f t="shared" si="67"/>
        <v>20.036000000000001</v>
      </c>
      <c r="T637" s="2">
        <f t="shared" si="68"/>
        <v>30.054000000000002</v>
      </c>
      <c r="V637" s="14">
        <v>39574</v>
      </c>
      <c r="W637" s="2">
        <v>22.71</v>
      </c>
      <c r="X637" s="2">
        <f t="shared" si="69"/>
        <v>9.0840000000000014</v>
      </c>
    </row>
    <row r="638" spans="1:24">
      <c r="A638" s="8">
        <v>39581</v>
      </c>
      <c r="B638" s="7">
        <v>24.51</v>
      </c>
      <c r="C638" s="2">
        <f t="shared" si="63"/>
        <v>4.902000000000001</v>
      </c>
      <c r="E638" s="11">
        <v>39574</v>
      </c>
      <c r="F638" s="10">
        <v>10.18</v>
      </c>
      <c r="G638" s="2">
        <f t="shared" si="64"/>
        <v>1.018</v>
      </c>
      <c r="I638" s="14">
        <v>39573</v>
      </c>
      <c r="J638" s="2">
        <v>88.95</v>
      </c>
      <c r="K638" s="2">
        <f t="shared" si="65"/>
        <v>17.790000000000003</v>
      </c>
      <c r="M638" s="14">
        <v>39568</v>
      </c>
      <c r="N638">
        <v>11.17</v>
      </c>
      <c r="O638" s="2">
        <f t="shared" si="66"/>
        <v>1.117</v>
      </c>
      <c r="Q638" s="14">
        <v>39574</v>
      </c>
      <c r="R638">
        <v>50.09</v>
      </c>
      <c r="S638" s="2">
        <f t="shared" si="67"/>
        <v>20.036000000000001</v>
      </c>
      <c r="T638" s="2">
        <f t="shared" si="68"/>
        <v>30.054000000000002</v>
      </c>
      <c r="V638" s="14">
        <v>39573</v>
      </c>
      <c r="W638" s="2">
        <v>22.7</v>
      </c>
      <c r="X638" s="2">
        <f t="shared" si="69"/>
        <v>9.08</v>
      </c>
    </row>
    <row r="639" spans="1:24">
      <c r="A639" s="8">
        <v>39580</v>
      </c>
      <c r="B639" s="7">
        <v>24.5</v>
      </c>
      <c r="C639" s="2">
        <f t="shared" si="63"/>
        <v>4.9000000000000004</v>
      </c>
      <c r="E639" s="11">
        <v>39573</v>
      </c>
      <c r="F639" s="10">
        <v>10.19</v>
      </c>
      <c r="G639" s="2">
        <f t="shared" si="64"/>
        <v>1.0189999999999999</v>
      </c>
      <c r="I639" s="14">
        <v>39570</v>
      </c>
      <c r="J639" s="2">
        <v>88.9</v>
      </c>
      <c r="K639" s="2">
        <f t="shared" si="65"/>
        <v>17.78</v>
      </c>
      <c r="M639" s="14">
        <v>39567</v>
      </c>
      <c r="N639">
        <v>11.09</v>
      </c>
      <c r="O639" s="2">
        <f t="shared" si="66"/>
        <v>1.109</v>
      </c>
      <c r="Q639" s="14">
        <v>39573</v>
      </c>
      <c r="R639">
        <v>50.08</v>
      </c>
      <c r="S639" s="2">
        <f t="shared" si="67"/>
        <v>20.032</v>
      </c>
      <c r="T639" s="2">
        <f t="shared" si="68"/>
        <v>30.047999999999998</v>
      </c>
      <c r="V639" s="14">
        <v>39570</v>
      </c>
      <c r="W639" s="2">
        <v>22.82</v>
      </c>
      <c r="X639" s="2">
        <f t="shared" si="69"/>
        <v>9.1280000000000001</v>
      </c>
    </row>
    <row r="640" spans="1:24">
      <c r="A640" s="8">
        <v>39577</v>
      </c>
      <c r="B640" s="7">
        <v>24.47</v>
      </c>
      <c r="C640" s="2">
        <f t="shared" si="63"/>
        <v>4.8940000000000001</v>
      </c>
      <c r="E640" s="11">
        <v>39570</v>
      </c>
      <c r="F640" s="10">
        <v>10.11</v>
      </c>
      <c r="G640" s="2">
        <f t="shared" si="64"/>
        <v>1.0109999999999999</v>
      </c>
      <c r="I640" s="14">
        <v>39568</v>
      </c>
      <c r="J640" s="2">
        <v>88.82</v>
      </c>
      <c r="K640" s="2">
        <f t="shared" si="65"/>
        <v>17.763999999999999</v>
      </c>
      <c r="M640" s="14">
        <v>39566</v>
      </c>
      <c r="N640">
        <v>11.22</v>
      </c>
      <c r="O640" s="2">
        <f t="shared" si="66"/>
        <v>1.1220000000000001</v>
      </c>
      <c r="Q640" s="14">
        <v>39570</v>
      </c>
      <c r="R640">
        <v>50.06</v>
      </c>
      <c r="S640" s="2">
        <f t="shared" si="67"/>
        <v>20.024000000000001</v>
      </c>
      <c r="T640" s="2">
        <f t="shared" si="68"/>
        <v>30.036000000000001</v>
      </c>
      <c r="V640" s="14">
        <v>39568</v>
      </c>
      <c r="W640" s="2">
        <v>22.26</v>
      </c>
      <c r="X640" s="2">
        <f t="shared" si="69"/>
        <v>8.9040000000000017</v>
      </c>
    </row>
    <row r="641" spans="1:24">
      <c r="A641" s="8">
        <v>39576</v>
      </c>
      <c r="B641" s="7">
        <v>24.59</v>
      </c>
      <c r="C641" s="2">
        <f t="shared" si="63"/>
        <v>4.9180000000000001</v>
      </c>
      <c r="E641" s="11">
        <v>39568</v>
      </c>
      <c r="F641" s="10">
        <v>10.11</v>
      </c>
      <c r="G641" s="2">
        <f t="shared" si="64"/>
        <v>1.0109999999999999</v>
      </c>
      <c r="I641" s="14">
        <v>39567</v>
      </c>
      <c r="J641" s="2">
        <v>88.77</v>
      </c>
      <c r="K641" s="2">
        <f t="shared" si="65"/>
        <v>17.754000000000001</v>
      </c>
      <c r="M641" s="14">
        <v>39563</v>
      </c>
      <c r="N641">
        <v>10.96</v>
      </c>
      <c r="O641" s="2">
        <f t="shared" si="66"/>
        <v>1.0960000000000001</v>
      </c>
      <c r="Q641" s="14">
        <v>39568</v>
      </c>
      <c r="R641">
        <v>50.05</v>
      </c>
      <c r="S641" s="2">
        <f t="shared" si="67"/>
        <v>20.02</v>
      </c>
      <c r="T641" s="2">
        <f t="shared" si="68"/>
        <v>30.029999999999998</v>
      </c>
      <c r="V641" s="14">
        <v>39567</v>
      </c>
      <c r="W641" s="2">
        <v>22.21</v>
      </c>
      <c r="X641" s="2">
        <f t="shared" si="69"/>
        <v>8.8840000000000003</v>
      </c>
    </row>
    <row r="642" spans="1:24">
      <c r="A642" s="8">
        <v>39575</v>
      </c>
      <c r="B642" s="7">
        <v>24.51</v>
      </c>
      <c r="C642" s="2">
        <f t="shared" si="63"/>
        <v>4.902000000000001</v>
      </c>
      <c r="E642" s="11">
        <v>39567</v>
      </c>
      <c r="F642" s="10">
        <v>10.119999999999999</v>
      </c>
      <c r="G642" s="2">
        <f t="shared" si="64"/>
        <v>1.012</v>
      </c>
      <c r="I642" s="14">
        <v>39566</v>
      </c>
      <c r="J642" s="2">
        <v>88.69</v>
      </c>
      <c r="K642" s="2">
        <f t="shared" si="65"/>
        <v>17.738</v>
      </c>
      <c r="M642" s="14">
        <v>39562</v>
      </c>
      <c r="N642">
        <v>11.06</v>
      </c>
      <c r="O642" s="2">
        <f t="shared" si="66"/>
        <v>1.1060000000000001</v>
      </c>
      <c r="Q642" s="14">
        <v>39567</v>
      </c>
      <c r="R642">
        <v>50.04</v>
      </c>
      <c r="S642" s="2">
        <f t="shared" si="67"/>
        <v>20.016000000000002</v>
      </c>
      <c r="T642" s="2">
        <f t="shared" si="68"/>
        <v>30.023999999999997</v>
      </c>
      <c r="V642" s="14">
        <v>39566</v>
      </c>
      <c r="W642" s="2">
        <v>22.28</v>
      </c>
      <c r="X642" s="2">
        <f t="shared" si="69"/>
        <v>8.9120000000000008</v>
      </c>
    </row>
    <row r="643" spans="1:24">
      <c r="A643" s="8">
        <v>39574</v>
      </c>
      <c r="B643" s="7">
        <v>24.16</v>
      </c>
      <c r="C643" s="2">
        <f t="shared" si="63"/>
        <v>4.8320000000000007</v>
      </c>
      <c r="E643" s="11">
        <v>39566</v>
      </c>
      <c r="F643" s="10">
        <v>10.08</v>
      </c>
      <c r="G643" s="2">
        <f t="shared" si="64"/>
        <v>1.008</v>
      </c>
      <c r="I643" s="14">
        <v>39563</v>
      </c>
      <c r="J643" s="2">
        <v>88.68</v>
      </c>
      <c r="K643" s="2">
        <f t="shared" si="65"/>
        <v>17.736000000000001</v>
      </c>
      <c r="M643" s="14">
        <v>39561</v>
      </c>
      <c r="N643">
        <v>11.01</v>
      </c>
      <c r="O643" s="2">
        <f t="shared" si="66"/>
        <v>1.101</v>
      </c>
      <c r="Q643" s="14">
        <v>39566</v>
      </c>
      <c r="R643">
        <v>50.03</v>
      </c>
      <c r="S643" s="2">
        <f t="shared" si="67"/>
        <v>20.012</v>
      </c>
      <c r="T643" s="2">
        <f t="shared" si="68"/>
        <v>30.018000000000001</v>
      </c>
      <c r="V643" s="14">
        <v>39563</v>
      </c>
      <c r="W643" s="2">
        <v>22.2</v>
      </c>
      <c r="X643" s="2">
        <f t="shared" si="69"/>
        <v>8.8800000000000008</v>
      </c>
    </row>
    <row r="644" spans="1:24">
      <c r="A644" s="8">
        <v>39570</v>
      </c>
      <c r="B644" s="7">
        <v>23.81</v>
      </c>
      <c r="C644" s="2">
        <f t="shared" si="63"/>
        <v>4.7619999999999996</v>
      </c>
      <c r="E644" s="11">
        <v>39563</v>
      </c>
      <c r="F644" s="10">
        <v>10.050000000000001</v>
      </c>
      <c r="G644" s="2">
        <f t="shared" si="64"/>
        <v>1.0050000000000001</v>
      </c>
      <c r="I644" s="14">
        <v>39562</v>
      </c>
      <c r="J644" s="2">
        <v>88.71</v>
      </c>
      <c r="K644" s="2">
        <f t="shared" si="65"/>
        <v>17.742000000000001</v>
      </c>
      <c r="M644" s="14">
        <v>39560</v>
      </c>
      <c r="N644">
        <v>11.02</v>
      </c>
      <c r="O644" s="2">
        <f t="shared" si="66"/>
        <v>1.1020000000000001</v>
      </c>
      <c r="Q644" s="14">
        <v>39563</v>
      </c>
      <c r="R644">
        <v>50.02</v>
      </c>
      <c r="S644" s="2">
        <f t="shared" si="67"/>
        <v>20.008000000000003</v>
      </c>
      <c r="T644" s="2">
        <f t="shared" si="68"/>
        <v>30.012</v>
      </c>
      <c r="V644" s="14">
        <v>39562</v>
      </c>
      <c r="W644" s="2">
        <v>21.94</v>
      </c>
      <c r="X644" s="2">
        <f t="shared" si="69"/>
        <v>8.7760000000000016</v>
      </c>
    </row>
    <row r="645" spans="1:24">
      <c r="A645" s="8">
        <v>39569</v>
      </c>
      <c r="B645" s="7">
        <v>23.64</v>
      </c>
      <c r="C645" s="2">
        <f t="shared" ref="C645:C708" si="70">+B645*$C$2</f>
        <v>4.7280000000000006</v>
      </c>
      <c r="E645" s="11">
        <v>39562</v>
      </c>
      <c r="F645" s="10">
        <v>10.050000000000001</v>
      </c>
      <c r="G645" s="2">
        <f t="shared" ref="G645:G708" si="71">+F645*$G$2</f>
        <v>1.0050000000000001</v>
      </c>
      <c r="I645" s="14">
        <v>39561</v>
      </c>
      <c r="J645" s="2">
        <v>88.66</v>
      </c>
      <c r="K645" s="2">
        <f t="shared" ref="K645:K708" si="72">+J645*$K$2</f>
        <v>17.731999999999999</v>
      </c>
      <c r="M645" s="14">
        <v>39559</v>
      </c>
      <c r="N645">
        <v>11.06</v>
      </c>
      <c r="O645" s="2">
        <f t="shared" ref="O645:O708" si="73">+N645*$O$2</f>
        <v>1.1060000000000001</v>
      </c>
      <c r="Q645" s="14">
        <v>39562</v>
      </c>
      <c r="R645">
        <v>50.01</v>
      </c>
      <c r="S645" s="2">
        <f t="shared" ref="S645:S708" si="74">+R645*$S$2</f>
        <v>20.004000000000001</v>
      </c>
      <c r="T645" s="2">
        <f t="shared" ref="T645:T708" si="75">+R645*$T$2</f>
        <v>30.005999999999997</v>
      </c>
      <c r="V645" s="14">
        <v>39561</v>
      </c>
      <c r="W645" s="2">
        <v>21.74</v>
      </c>
      <c r="X645" s="2">
        <f t="shared" ref="X645:X708" si="76">+W645*$X$2</f>
        <v>8.6959999999999997</v>
      </c>
    </row>
    <row r="646" spans="1:24">
      <c r="A646" s="8">
        <v>39568</v>
      </c>
      <c r="B646" s="7">
        <v>23.64</v>
      </c>
      <c r="C646" s="2">
        <f t="shared" si="70"/>
        <v>4.7280000000000006</v>
      </c>
      <c r="E646" s="11">
        <v>39561</v>
      </c>
      <c r="F646" s="10">
        <v>10.039999999999999</v>
      </c>
      <c r="G646" s="2">
        <f t="shared" si="71"/>
        <v>1.004</v>
      </c>
      <c r="I646" s="14">
        <v>39560</v>
      </c>
      <c r="J646" s="2">
        <v>88.68</v>
      </c>
      <c r="K646" s="2">
        <f t="shared" si="72"/>
        <v>17.736000000000001</v>
      </c>
      <c r="M646" s="14">
        <v>39556</v>
      </c>
      <c r="N646">
        <v>11</v>
      </c>
      <c r="O646" s="2">
        <f t="shared" si="73"/>
        <v>1.1000000000000001</v>
      </c>
      <c r="Q646" s="14">
        <v>39561</v>
      </c>
      <c r="R646">
        <v>50.01</v>
      </c>
      <c r="S646" s="2">
        <f t="shared" si="74"/>
        <v>20.004000000000001</v>
      </c>
      <c r="T646" s="2">
        <f t="shared" si="75"/>
        <v>30.005999999999997</v>
      </c>
      <c r="V646" s="14">
        <v>39560</v>
      </c>
      <c r="W646" s="2">
        <v>21.58</v>
      </c>
      <c r="X646" s="2">
        <f t="shared" si="76"/>
        <v>8.6319999999999997</v>
      </c>
    </row>
    <row r="647" spans="1:24">
      <c r="A647" s="8">
        <v>39567</v>
      </c>
      <c r="B647" s="7">
        <v>23.66</v>
      </c>
      <c r="C647" s="2">
        <f t="shared" si="70"/>
        <v>4.7320000000000002</v>
      </c>
      <c r="E647" s="11">
        <v>39560</v>
      </c>
      <c r="F647" s="10">
        <v>10.050000000000001</v>
      </c>
      <c r="G647" s="2">
        <f t="shared" si="71"/>
        <v>1.0050000000000001</v>
      </c>
      <c r="I647" s="14">
        <v>39559</v>
      </c>
      <c r="J647" s="2">
        <v>88.67</v>
      </c>
      <c r="K647" s="2">
        <f t="shared" si="72"/>
        <v>17.734000000000002</v>
      </c>
      <c r="M647" s="14">
        <v>39555</v>
      </c>
      <c r="N647">
        <v>11</v>
      </c>
      <c r="O647" s="2">
        <f t="shared" si="73"/>
        <v>1.1000000000000001</v>
      </c>
      <c r="Q647" s="14">
        <v>39560</v>
      </c>
      <c r="R647">
        <v>50.01</v>
      </c>
      <c r="S647" s="2">
        <f t="shared" si="74"/>
        <v>20.004000000000001</v>
      </c>
      <c r="T647" s="2">
        <f t="shared" si="75"/>
        <v>30.005999999999997</v>
      </c>
      <c r="V647" s="14">
        <v>39559</v>
      </c>
      <c r="W647" s="2">
        <v>21.8</v>
      </c>
      <c r="X647" s="2">
        <f t="shared" si="76"/>
        <v>8.7200000000000006</v>
      </c>
    </row>
    <row r="648" spans="1:24">
      <c r="A648" s="8">
        <v>39566</v>
      </c>
      <c r="B648" s="7">
        <v>23.66</v>
      </c>
      <c r="C648" s="2">
        <f t="shared" si="70"/>
        <v>4.7320000000000002</v>
      </c>
      <c r="E648" s="11">
        <v>39559</v>
      </c>
      <c r="F648" s="10">
        <v>10.07</v>
      </c>
      <c r="G648" s="2">
        <f t="shared" si="71"/>
        <v>1.0070000000000001</v>
      </c>
      <c r="I648" s="14">
        <v>39556</v>
      </c>
      <c r="J648" s="2">
        <v>88.7</v>
      </c>
      <c r="K648" s="2">
        <f t="shared" si="72"/>
        <v>17.740000000000002</v>
      </c>
      <c r="M648" s="14">
        <v>39554</v>
      </c>
      <c r="N648">
        <v>10.98</v>
      </c>
      <c r="O648" s="2">
        <f t="shared" si="73"/>
        <v>1.0980000000000001</v>
      </c>
      <c r="Q648" s="14">
        <v>39559</v>
      </c>
      <c r="R648">
        <v>50</v>
      </c>
      <c r="S648" s="2">
        <f t="shared" si="74"/>
        <v>20</v>
      </c>
      <c r="T648" s="2">
        <f t="shared" si="75"/>
        <v>30</v>
      </c>
      <c r="V648" s="14">
        <v>39556</v>
      </c>
      <c r="W648" s="2">
        <v>21.94</v>
      </c>
      <c r="X648" s="2">
        <f t="shared" si="76"/>
        <v>8.7760000000000016</v>
      </c>
    </row>
    <row r="649" spans="1:24">
      <c r="A649" s="8">
        <v>39563</v>
      </c>
      <c r="B649" s="7">
        <v>23.44</v>
      </c>
      <c r="C649" s="2">
        <f t="shared" si="70"/>
        <v>4.6880000000000006</v>
      </c>
      <c r="E649" s="11">
        <v>39556</v>
      </c>
      <c r="F649" s="10">
        <v>10.029999999999999</v>
      </c>
      <c r="G649" s="2">
        <f t="shared" si="71"/>
        <v>1.0029999999999999</v>
      </c>
      <c r="I649" s="14">
        <v>39555</v>
      </c>
      <c r="J649" s="2">
        <v>88.74</v>
      </c>
      <c r="K649" s="2">
        <f t="shared" si="72"/>
        <v>17.748000000000001</v>
      </c>
      <c r="M649" s="14">
        <v>39553</v>
      </c>
      <c r="N649">
        <v>10.92</v>
      </c>
      <c r="O649" s="2">
        <f t="shared" si="73"/>
        <v>1.0920000000000001</v>
      </c>
      <c r="Q649" s="14">
        <v>39556</v>
      </c>
      <c r="R649">
        <v>49.99</v>
      </c>
      <c r="S649" s="2">
        <f t="shared" si="74"/>
        <v>19.996000000000002</v>
      </c>
      <c r="T649" s="2">
        <f t="shared" si="75"/>
        <v>29.994</v>
      </c>
      <c r="V649" s="14">
        <v>39555</v>
      </c>
      <c r="W649" s="2">
        <v>21.46</v>
      </c>
      <c r="X649" s="2">
        <f t="shared" si="76"/>
        <v>8.5840000000000014</v>
      </c>
    </row>
    <row r="650" spans="1:24">
      <c r="A650" s="8">
        <v>39562</v>
      </c>
      <c r="B650" s="7">
        <v>23.17</v>
      </c>
      <c r="C650" s="2">
        <f t="shared" si="70"/>
        <v>4.6340000000000003</v>
      </c>
      <c r="E650" s="11">
        <v>39555</v>
      </c>
      <c r="F650" s="10">
        <v>10.039999999999999</v>
      </c>
      <c r="G650" s="2">
        <f t="shared" si="71"/>
        <v>1.004</v>
      </c>
      <c r="I650" s="14">
        <v>39554</v>
      </c>
      <c r="J650" s="2">
        <v>88.73</v>
      </c>
      <c r="K650" s="2">
        <f t="shared" si="72"/>
        <v>17.746000000000002</v>
      </c>
      <c r="M650" s="14">
        <v>39552</v>
      </c>
      <c r="N650">
        <v>10.96</v>
      </c>
      <c r="O650" s="2">
        <f t="shared" si="73"/>
        <v>1.0960000000000001</v>
      </c>
      <c r="Q650" s="14">
        <v>39555</v>
      </c>
      <c r="R650">
        <v>49.98</v>
      </c>
      <c r="S650" s="2">
        <f t="shared" si="74"/>
        <v>19.992000000000001</v>
      </c>
      <c r="T650" s="2">
        <f t="shared" si="75"/>
        <v>29.987999999999996</v>
      </c>
      <c r="V650" s="14">
        <v>39554</v>
      </c>
      <c r="W650" s="2">
        <v>21.44</v>
      </c>
      <c r="X650" s="2">
        <f t="shared" si="76"/>
        <v>8.5760000000000005</v>
      </c>
    </row>
    <row r="651" spans="1:24">
      <c r="A651" s="8">
        <v>39561</v>
      </c>
      <c r="B651" s="7">
        <v>23.28</v>
      </c>
      <c r="C651" s="2">
        <f t="shared" si="70"/>
        <v>4.6560000000000006</v>
      </c>
      <c r="E651" s="11">
        <v>39554</v>
      </c>
      <c r="F651" s="10">
        <v>10.02</v>
      </c>
      <c r="G651" s="2">
        <f t="shared" si="71"/>
        <v>1.002</v>
      </c>
      <c r="I651" s="14">
        <v>39553</v>
      </c>
      <c r="J651" s="2">
        <v>88.77</v>
      </c>
      <c r="K651" s="2">
        <f t="shared" si="72"/>
        <v>17.754000000000001</v>
      </c>
      <c r="M651" s="14">
        <v>39549</v>
      </c>
      <c r="N651">
        <v>10.89</v>
      </c>
      <c r="O651" s="2">
        <f t="shared" si="73"/>
        <v>1.0890000000000002</v>
      </c>
      <c r="Q651" s="14">
        <v>39554</v>
      </c>
      <c r="R651">
        <v>49.97</v>
      </c>
      <c r="S651" s="2">
        <f t="shared" si="74"/>
        <v>19.988</v>
      </c>
      <c r="T651" s="2">
        <f t="shared" si="75"/>
        <v>29.981999999999999</v>
      </c>
      <c r="V651" s="14">
        <v>39553</v>
      </c>
      <c r="W651" s="2">
        <v>21.14</v>
      </c>
      <c r="X651" s="2">
        <f t="shared" si="76"/>
        <v>8.4560000000000013</v>
      </c>
    </row>
    <row r="652" spans="1:24">
      <c r="A652" s="8">
        <v>39560</v>
      </c>
      <c r="B652" s="7">
        <v>23.41</v>
      </c>
      <c r="C652" s="2">
        <f t="shared" si="70"/>
        <v>4.6820000000000004</v>
      </c>
      <c r="E652" s="11">
        <v>39553</v>
      </c>
      <c r="F652" s="10">
        <v>10</v>
      </c>
      <c r="G652" s="2">
        <f t="shared" si="71"/>
        <v>1</v>
      </c>
      <c r="I652" s="14">
        <v>39552</v>
      </c>
      <c r="J652" s="2">
        <v>88.87</v>
      </c>
      <c r="K652" s="2">
        <f t="shared" si="72"/>
        <v>17.774000000000001</v>
      </c>
      <c r="M652" s="14">
        <v>39548</v>
      </c>
      <c r="N652">
        <v>10.84</v>
      </c>
      <c r="O652" s="2">
        <f t="shared" si="73"/>
        <v>1.0840000000000001</v>
      </c>
      <c r="Q652" s="14">
        <v>39553</v>
      </c>
      <c r="R652">
        <v>49.97</v>
      </c>
      <c r="S652" s="2">
        <f t="shared" si="74"/>
        <v>19.988</v>
      </c>
      <c r="T652" s="2">
        <f t="shared" si="75"/>
        <v>29.981999999999999</v>
      </c>
      <c r="V652" s="14">
        <v>39552</v>
      </c>
      <c r="W652" s="2">
        <v>21</v>
      </c>
      <c r="X652" s="2">
        <f t="shared" si="76"/>
        <v>8.4</v>
      </c>
    </row>
    <row r="653" spans="1:24">
      <c r="A653" s="8">
        <v>39559</v>
      </c>
      <c r="B653" s="7">
        <v>23.2</v>
      </c>
      <c r="C653" s="2">
        <f t="shared" si="70"/>
        <v>4.6399999999999997</v>
      </c>
      <c r="E653" s="11">
        <v>39552</v>
      </c>
      <c r="F653" s="10">
        <v>10.029999999999999</v>
      </c>
      <c r="G653" s="2">
        <f t="shared" si="71"/>
        <v>1.0029999999999999</v>
      </c>
      <c r="I653" s="14">
        <v>39549</v>
      </c>
      <c r="J653" s="2">
        <v>89.03</v>
      </c>
      <c r="K653" s="2">
        <f t="shared" si="72"/>
        <v>17.806000000000001</v>
      </c>
      <c r="M653" s="14">
        <v>39547</v>
      </c>
      <c r="N653">
        <v>10.88</v>
      </c>
      <c r="O653" s="2">
        <f t="shared" si="73"/>
        <v>1.0880000000000001</v>
      </c>
      <c r="Q653" s="14">
        <v>39552</v>
      </c>
      <c r="R653">
        <v>49.97</v>
      </c>
      <c r="S653" s="2">
        <f t="shared" si="74"/>
        <v>19.988</v>
      </c>
      <c r="T653" s="2">
        <f t="shared" si="75"/>
        <v>29.981999999999999</v>
      </c>
      <c r="V653" s="14">
        <v>39549</v>
      </c>
      <c r="W653" s="2">
        <v>21.18</v>
      </c>
      <c r="X653" s="2">
        <f t="shared" si="76"/>
        <v>8.4719999999999995</v>
      </c>
    </row>
    <row r="654" spans="1:24">
      <c r="A654" s="8">
        <v>39556</v>
      </c>
      <c r="B654" s="7">
        <v>23.03</v>
      </c>
      <c r="C654" s="2">
        <f t="shared" si="70"/>
        <v>4.6060000000000008</v>
      </c>
      <c r="E654" s="11">
        <v>39549</v>
      </c>
      <c r="F654" s="10">
        <v>10.050000000000001</v>
      </c>
      <c r="G654" s="2">
        <f t="shared" si="71"/>
        <v>1.0050000000000001</v>
      </c>
      <c r="I654" s="14">
        <v>39548</v>
      </c>
      <c r="J654" s="2">
        <v>88.97</v>
      </c>
      <c r="K654" s="2">
        <f t="shared" si="72"/>
        <v>17.794</v>
      </c>
      <c r="M654" s="14">
        <v>39546</v>
      </c>
      <c r="N654">
        <v>10.89</v>
      </c>
      <c r="O654" s="2">
        <f t="shared" si="73"/>
        <v>1.0890000000000002</v>
      </c>
      <c r="Q654" s="14">
        <v>39549</v>
      </c>
      <c r="R654">
        <v>49.95</v>
      </c>
      <c r="S654" s="2">
        <f t="shared" si="74"/>
        <v>19.980000000000004</v>
      </c>
      <c r="T654" s="2">
        <f t="shared" si="75"/>
        <v>29.97</v>
      </c>
      <c r="V654" s="14">
        <v>39548</v>
      </c>
      <c r="W654" s="2">
        <v>21.48</v>
      </c>
      <c r="X654" s="2">
        <f t="shared" si="76"/>
        <v>8.5920000000000005</v>
      </c>
    </row>
    <row r="655" spans="1:24">
      <c r="A655" s="8">
        <v>39555</v>
      </c>
      <c r="B655" s="7">
        <v>22.94</v>
      </c>
      <c r="C655" s="2">
        <f t="shared" si="70"/>
        <v>4.5880000000000001</v>
      </c>
      <c r="E655" s="11">
        <v>39548</v>
      </c>
      <c r="F655" s="10">
        <v>10.050000000000001</v>
      </c>
      <c r="G655" s="2">
        <f t="shared" si="71"/>
        <v>1.0050000000000001</v>
      </c>
      <c r="I655" s="14">
        <v>39547</v>
      </c>
      <c r="J655" s="2">
        <v>89.13</v>
      </c>
      <c r="K655" s="2">
        <f t="shared" si="72"/>
        <v>17.826000000000001</v>
      </c>
      <c r="M655" s="14">
        <v>39545</v>
      </c>
      <c r="N655">
        <v>10.91</v>
      </c>
      <c r="O655" s="2">
        <f t="shared" si="73"/>
        <v>1.091</v>
      </c>
      <c r="Q655" s="14">
        <v>39548</v>
      </c>
      <c r="R655">
        <v>49.95</v>
      </c>
      <c r="S655" s="2">
        <f t="shared" si="74"/>
        <v>19.980000000000004</v>
      </c>
      <c r="T655" s="2">
        <f t="shared" si="75"/>
        <v>29.97</v>
      </c>
      <c r="V655" s="14">
        <v>39547</v>
      </c>
      <c r="W655" s="2">
        <v>21.45</v>
      </c>
      <c r="X655" s="2">
        <f t="shared" si="76"/>
        <v>8.58</v>
      </c>
    </row>
    <row r="656" spans="1:24">
      <c r="A656" s="8">
        <v>39554</v>
      </c>
      <c r="B656" s="7">
        <v>22.5</v>
      </c>
      <c r="C656" s="2">
        <f t="shared" si="70"/>
        <v>4.5</v>
      </c>
      <c r="E656" s="11">
        <v>39547</v>
      </c>
      <c r="F656" s="10">
        <v>10.06</v>
      </c>
      <c r="G656" s="2">
        <f t="shared" si="71"/>
        <v>1.006</v>
      </c>
      <c r="I656" s="14">
        <v>39546</v>
      </c>
      <c r="J656" s="2">
        <v>89.26</v>
      </c>
      <c r="K656" s="2">
        <f t="shared" si="72"/>
        <v>17.852</v>
      </c>
      <c r="M656" s="14">
        <v>39542</v>
      </c>
      <c r="N656">
        <v>10.88</v>
      </c>
      <c r="O656" s="2">
        <f t="shared" si="73"/>
        <v>1.0880000000000001</v>
      </c>
      <c r="Q656" s="14">
        <v>39547</v>
      </c>
      <c r="R656">
        <v>49.97</v>
      </c>
      <c r="S656" s="2">
        <f t="shared" si="74"/>
        <v>19.988</v>
      </c>
      <c r="T656" s="2">
        <f t="shared" si="75"/>
        <v>29.981999999999999</v>
      </c>
      <c r="V656" s="14">
        <v>39546</v>
      </c>
      <c r="W656" s="2">
        <v>21.69</v>
      </c>
      <c r="X656" s="2">
        <f t="shared" si="76"/>
        <v>8.6760000000000002</v>
      </c>
    </row>
    <row r="657" spans="1:24">
      <c r="A657" s="8">
        <v>39553</v>
      </c>
      <c r="B657" s="7">
        <v>22.28</v>
      </c>
      <c r="C657" s="2">
        <f t="shared" si="70"/>
        <v>4.4560000000000004</v>
      </c>
      <c r="E657" s="11">
        <v>39546</v>
      </c>
      <c r="F657" s="10">
        <v>10.1</v>
      </c>
      <c r="G657" s="2">
        <f t="shared" si="71"/>
        <v>1.01</v>
      </c>
      <c r="I657" s="14">
        <v>39545</v>
      </c>
      <c r="J657" s="2">
        <v>89.2</v>
      </c>
      <c r="K657" s="2">
        <f t="shared" si="72"/>
        <v>17.84</v>
      </c>
      <c r="M657" s="14">
        <v>39541</v>
      </c>
      <c r="N657">
        <v>10.84</v>
      </c>
      <c r="O657" s="2">
        <f t="shared" si="73"/>
        <v>1.0840000000000001</v>
      </c>
      <c r="Q657" s="14">
        <v>39546</v>
      </c>
      <c r="R657">
        <v>49.96</v>
      </c>
      <c r="S657" s="2">
        <f t="shared" si="74"/>
        <v>19.984000000000002</v>
      </c>
      <c r="T657" s="2">
        <f t="shared" si="75"/>
        <v>29.975999999999999</v>
      </c>
      <c r="V657" s="14">
        <v>39545</v>
      </c>
      <c r="W657" s="2">
        <v>21.85</v>
      </c>
      <c r="X657" s="2">
        <f t="shared" si="76"/>
        <v>8.74</v>
      </c>
    </row>
    <row r="658" spans="1:24">
      <c r="A658" s="8">
        <v>39552</v>
      </c>
      <c r="B658" s="7">
        <v>22.01</v>
      </c>
      <c r="C658" s="2">
        <f t="shared" si="70"/>
        <v>4.4020000000000001</v>
      </c>
      <c r="E658" s="11">
        <v>39545</v>
      </c>
      <c r="F658" s="10">
        <v>10.09</v>
      </c>
      <c r="G658" s="2">
        <f t="shared" si="71"/>
        <v>1.0090000000000001</v>
      </c>
      <c r="I658" s="14">
        <v>39542</v>
      </c>
      <c r="J658" s="2">
        <v>89.12</v>
      </c>
      <c r="K658" s="2">
        <f t="shared" si="72"/>
        <v>17.824000000000002</v>
      </c>
      <c r="M658" s="14">
        <v>39540</v>
      </c>
      <c r="N658">
        <v>10.8</v>
      </c>
      <c r="O658" s="2">
        <f t="shared" si="73"/>
        <v>1.08</v>
      </c>
      <c r="Q658" s="14">
        <v>39545</v>
      </c>
      <c r="R658">
        <v>49.94</v>
      </c>
      <c r="S658" s="2">
        <f t="shared" si="74"/>
        <v>19.975999999999999</v>
      </c>
      <c r="T658" s="2">
        <f t="shared" si="75"/>
        <v>29.963999999999999</v>
      </c>
      <c r="V658" s="14">
        <v>39542</v>
      </c>
      <c r="W658" s="2">
        <v>21.72</v>
      </c>
      <c r="X658" s="2">
        <f t="shared" si="76"/>
        <v>8.6880000000000006</v>
      </c>
    </row>
    <row r="659" spans="1:24">
      <c r="A659" s="8">
        <v>39549</v>
      </c>
      <c r="B659" s="7">
        <v>22.35</v>
      </c>
      <c r="C659" s="2">
        <f t="shared" si="70"/>
        <v>4.4700000000000006</v>
      </c>
      <c r="E659" s="11">
        <v>39542</v>
      </c>
      <c r="F659" s="10">
        <v>10.1</v>
      </c>
      <c r="G659" s="2">
        <f t="shared" si="71"/>
        <v>1.01</v>
      </c>
      <c r="I659" s="14">
        <v>39541</v>
      </c>
      <c r="J659" s="2">
        <v>89.15</v>
      </c>
      <c r="K659" s="2">
        <f t="shared" si="72"/>
        <v>17.830000000000002</v>
      </c>
      <c r="M659" s="14">
        <v>39539</v>
      </c>
      <c r="N659">
        <v>10.63</v>
      </c>
      <c r="O659" s="2">
        <f t="shared" si="73"/>
        <v>1.0630000000000002</v>
      </c>
      <c r="Q659" s="14">
        <v>39542</v>
      </c>
      <c r="R659">
        <v>49.93</v>
      </c>
      <c r="S659" s="2">
        <f t="shared" si="74"/>
        <v>19.972000000000001</v>
      </c>
      <c r="T659" s="2">
        <f t="shared" si="75"/>
        <v>29.957999999999998</v>
      </c>
      <c r="V659" s="14">
        <v>39541</v>
      </c>
      <c r="W659" s="2">
        <v>21.77</v>
      </c>
      <c r="X659" s="2">
        <f t="shared" si="76"/>
        <v>8.7080000000000002</v>
      </c>
    </row>
    <row r="660" spans="1:24">
      <c r="A660" s="8">
        <v>39548</v>
      </c>
      <c r="B660" s="7">
        <v>22.24</v>
      </c>
      <c r="C660" s="2">
        <f t="shared" si="70"/>
        <v>4.4479999999999995</v>
      </c>
      <c r="E660" s="11">
        <v>39541</v>
      </c>
      <c r="F660" s="10">
        <v>10.11</v>
      </c>
      <c r="G660" s="2">
        <f t="shared" si="71"/>
        <v>1.0109999999999999</v>
      </c>
      <c r="I660" s="14">
        <v>39540</v>
      </c>
      <c r="J660" s="2">
        <v>89.02</v>
      </c>
      <c r="K660" s="2">
        <f t="shared" si="72"/>
        <v>17.803999999999998</v>
      </c>
      <c r="M660" s="14">
        <v>39538</v>
      </c>
      <c r="N660">
        <v>10.56</v>
      </c>
      <c r="O660" s="2">
        <f t="shared" si="73"/>
        <v>1.056</v>
      </c>
      <c r="Q660" s="14">
        <v>39541</v>
      </c>
      <c r="R660">
        <v>49.92</v>
      </c>
      <c r="S660" s="2">
        <f t="shared" si="74"/>
        <v>19.968000000000004</v>
      </c>
      <c r="T660" s="2">
        <f t="shared" si="75"/>
        <v>29.951999999999998</v>
      </c>
      <c r="V660" s="14">
        <v>39540</v>
      </c>
      <c r="W660" s="2">
        <v>21.74</v>
      </c>
      <c r="X660" s="2">
        <f t="shared" si="76"/>
        <v>8.6959999999999997</v>
      </c>
    </row>
    <row r="661" spans="1:24">
      <c r="A661" s="8">
        <v>39547</v>
      </c>
      <c r="B661" s="7">
        <v>22.64</v>
      </c>
      <c r="C661" s="2">
        <f t="shared" si="70"/>
        <v>4.5280000000000005</v>
      </c>
      <c r="E661" s="11">
        <v>39540</v>
      </c>
      <c r="F661" s="10">
        <v>10.1</v>
      </c>
      <c r="G661" s="2">
        <f t="shared" si="71"/>
        <v>1.01</v>
      </c>
      <c r="I661" s="14">
        <v>39539</v>
      </c>
      <c r="J661" s="2">
        <v>88.89</v>
      </c>
      <c r="K661" s="2">
        <f t="shared" si="72"/>
        <v>17.778000000000002</v>
      </c>
      <c r="M661" s="14">
        <v>39535</v>
      </c>
      <c r="N661">
        <v>10.58</v>
      </c>
      <c r="O661" s="2">
        <f t="shared" si="73"/>
        <v>1.0580000000000001</v>
      </c>
      <c r="Q661" s="14">
        <v>39540</v>
      </c>
      <c r="R661">
        <v>49.93</v>
      </c>
      <c r="S661" s="2">
        <f t="shared" si="74"/>
        <v>19.972000000000001</v>
      </c>
      <c r="T661" s="2">
        <f t="shared" si="75"/>
        <v>29.957999999999998</v>
      </c>
      <c r="V661" s="14">
        <v>39539</v>
      </c>
      <c r="W661" s="2">
        <v>21.56</v>
      </c>
      <c r="X661" s="2">
        <f t="shared" si="76"/>
        <v>8.6240000000000006</v>
      </c>
    </row>
    <row r="662" spans="1:24">
      <c r="A662" s="8">
        <v>39546</v>
      </c>
      <c r="B662" s="7">
        <v>22.59</v>
      </c>
      <c r="C662" s="2">
        <f t="shared" si="70"/>
        <v>4.5179999999999998</v>
      </c>
      <c r="E662" s="11">
        <v>39539</v>
      </c>
      <c r="F662" s="10">
        <v>10.050000000000001</v>
      </c>
      <c r="G662" s="2">
        <f t="shared" si="71"/>
        <v>1.0050000000000001</v>
      </c>
      <c r="I662" s="14">
        <v>39538</v>
      </c>
      <c r="J662" s="2">
        <v>88.87</v>
      </c>
      <c r="K662" s="2">
        <f t="shared" si="72"/>
        <v>17.774000000000001</v>
      </c>
      <c r="M662" s="14">
        <v>39534</v>
      </c>
      <c r="N662">
        <v>10.6</v>
      </c>
      <c r="O662" s="2">
        <f t="shared" si="73"/>
        <v>1.06</v>
      </c>
      <c r="Q662" s="14">
        <v>39539</v>
      </c>
      <c r="R662">
        <v>49.92</v>
      </c>
      <c r="S662" s="2">
        <f t="shared" si="74"/>
        <v>19.968000000000004</v>
      </c>
      <c r="T662" s="2">
        <f t="shared" si="75"/>
        <v>29.951999999999998</v>
      </c>
      <c r="V662" s="14">
        <v>39538</v>
      </c>
      <c r="W662" s="2">
        <v>20.78</v>
      </c>
      <c r="X662" s="2">
        <f t="shared" si="76"/>
        <v>8.3120000000000012</v>
      </c>
    </row>
    <row r="663" spans="1:24">
      <c r="A663" s="8">
        <v>39545</v>
      </c>
      <c r="B663" s="7">
        <v>22.77</v>
      </c>
      <c r="C663" s="2">
        <f t="shared" si="70"/>
        <v>4.5540000000000003</v>
      </c>
      <c r="E663" s="11">
        <v>39538</v>
      </c>
      <c r="F663" s="10">
        <v>10.06</v>
      </c>
      <c r="G663" s="2">
        <f t="shared" si="71"/>
        <v>1.006</v>
      </c>
      <c r="I663" s="14">
        <v>39535</v>
      </c>
      <c r="J663" s="2">
        <v>88.86</v>
      </c>
      <c r="K663" s="2">
        <f t="shared" si="72"/>
        <v>17.772000000000002</v>
      </c>
      <c r="M663" s="14">
        <v>39533</v>
      </c>
      <c r="N663">
        <v>10.6</v>
      </c>
      <c r="O663" s="2">
        <f t="shared" si="73"/>
        <v>1.06</v>
      </c>
      <c r="Q663" s="14">
        <v>39538</v>
      </c>
      <c r="R663">
        <v>49.93</v>
      </c>
      <c r="S663" s="2">
        <f t="shared" si="74"/>
        <v>19.972000000000001</v>
      </c>
      <c r="T663" s="2">
        <f t="shared" si="75"/>
        <v>29.957999999999998</v>
      </c>
      <c r="V663" s="14">
        <v>39535</v>
      </c>
      <c r="W663" s="2">
        <v>20.87</v>
      </c>
      <c r="X663" s="2">
        <f t="shared" si="76"/>
        <v>8.3480000000000008</v>
      </c>
    </row>
    <row r="664" spans="1:24">
      <c r="A664" s="8">
        <v>39542</v>
      </c>
      <c r="B664" s="7">
        <v>22.41</v>
      </c>
      <c r="C664" s="2">
        <f t="shared" si="70"/>
        <v>4.4820000000000002</v>
      </c>
      <c r="E664" s="11">
        <v>39535</v>
      </c>
      <c r="F664" s="10">
        <v>10.07</v>
      </c>
      <c r="G664" s="2">
        <f t="shared" si="71"/>
        <v>1.0070000000000001</v>
      </c>
      <c r="I664" s="14">
        <v>39534</v>
      </c>
      <c r="J664" s="2">
        <v>88.84</v>
      </c>
      <c r="K664" s="2">
        <f t="shared" si="72"/>
        <v>17.768000000000001</v>
      </c>
      <c r="M664" s="14">
        <v>39532</v>
      </c>
      <c r="N664">
        <v>10.59</v>
      </c>
      <c r="O664" s="2">
        <f t="shared" si="73"/>
        <v>1.0589999999999999</v>
      </c>
      <c r="Q664" s="14">
        <v>39535</v>
      </c>
      <c r="R664">
        <v>49.91</v>
      </c>
      <c r="S664" s="2">
        <f t="shared" si="74"/>
        <v>19.963999999999999</v>
      </c>
      <c r="T664" s="2">
        <f t="shared" si="75"/>
        <v>29.945999999999998</v>
      </c>
      <c r="V664" s="14">
        <v>39534</v>
      </c>
      <c r="W664" s="2">
        <v>20.93</v>
      </c>
      <c r="X664" s="2">
        <f t="shared" si="76"/>
        <v>8.3719999999999999</v>
      </c>
    </row>
    <row r="665" spans="1:24">
      <c r="A665" s="8">
        <v>39541</v>
      </c>
      <c r="B665" s="7">
        <v>22.43</v>
      </c>
      <c r="C665" s="2">
        <f t="shared" si="70"/>
        <v>4.4859999999999998</v>
      </c>
      <c r="E665" s="11">
        <v>39534</v>
      </c>
      <c r="F665" s="10">
        <v>10.06</v>
      </c>
      <c r="G665" s="2">
        <f t="shared" si="71"/>
        <v>1.006</v>
      </c>
      <c r="I665" s="14">
        <v>39533</v>
      </c>
      <c r="J665" s="2">
        <v>88.86</v>
      </c>
      <c r="K665" s="2">
        <f t="shared" si="72"/>
        <v>17.772000000000002</v>
      </c>
      <c r="M665" s="14">
        <v>39527</v>
      </c>
      <c r="N665">
        <v>10.54</v>
      </c>
      <c r="O665" s="2">
        <f t="shared" si="73"/>
        <v>1.054</v>
      </c>
      <c r="Q665" s="14">
        <v>39534</v>
      </c>
      <c r="R665">
        <v>49.9</v>
      </c>
      <c r="S665" s="2">
        <f t="shared" si="74"/>
        <v>19.96</v>
      </c>
      <c r="T665" s="2">
        <f t="shared" si="75"/>
        <v>29.939999999999998</v>
      </c>
      <c r="V665" s="14">
        <v>39533</v>
      </c>
      <c r="W665" s="2">
        <v>21.02</v>
      </c>
      <c r="X665" s="2">
        <f t="shared" si="76"/>
        <v>8.4079999999999995</v>
      </c>
    </row>
    <row r="666" spans="1:24">
      <c r="A666" s="8">
        <v>39540</v>
      </c>
      <c r="B666" s="7">
        <v>22.27</v>
      </c>
      <c r="C666" s="2">
        <f t="shared" si="70"/>
        <v>4.4539999999999997</v>
      </c>
      <c r="E666" s="11">
        <v>39533</v>
      </c>
      <c r="F666" s="10">
        <v>10.06</v>
      </c>
      <c r="G666" s="2">
        <f t="shared" si="71"/>
        <v>1.006</v>
      </c>
      <c r="I666" s="14">
        <v>39532</v>
      </c>
      <c r="J666" s="2">
        <v>88.99</v>
      </c>
      <c r="K666" s="2">
        <f t="shared" si="72"/>
        <v>17.797999999999998</v>
      </c>
      <c r="M666" s="14">
        <v>39526</v>
      </c>
      <c r="N666">
        <v>10.55</v>
      </c>
      <c r="O666" s="2">
        <f t="shared" si="73"/>
        <v>1.0550000000000002</v>
      </c>
      <c r="Q666" s="14">
        <v>39533</v>
      </c>
      <c r="R666">
        <v>49.9</v>
      </c>
      <c r="S666" s="2">
        <f t="shared" si="74"/>
        <v>19.96</v>
      </c>
      <c r="T666" s="2">
        <f t="shared" si="75"/>
        <v>29.939999999999998</v>
      </c>
      <c r="V666" s="14">
        <v>39532</v>
      </c>
      <c r="W666" s="2">
        <v>21.25</v>
      </c>
      <c r="X666" s="2">
        <f t="shared" si="76"/>
        <v>8.5</v>
      </c>
    </row>
    <row r="667" spans="1:24">
      <c r="A667" s="8">
        <v>39539</v>
      </c>
      <c r="B667" s="7">
        <v>21.95</v>
      </c>
      <c r="C667" s="2">
        <f t="shared" si="70"/>
        <v>4.3899999999999997</v>
      </c>
      <c r="E667" s="11">
        <v>39532</v>
      </c>
      <c r="F667" s="10">
        <v>10.039999999999999</v>
      </c>
      <c r="G667" s="2">
        <f t="shared" si="71"/>
        <v>1.004</v>
      </c>
      <c r="I667" s="14">
        <v>39527</v>
      </c>
      <c r="J667" s="2">
        <v>88.98</v>
      </c>
      <c r="K667" s="2">
        <f t="shared" si="72"/>
        <v>17.796000000000003</v>
      </c>
      <c r="M667" s="14">
        <v>39525</v>
      </c>
      <c r="N667">
        <v>10.44</v>
      </c>
      <c r="O667" s="2">
        <f t="shared" si="73"/>
        <v>1.044</v>
      </c>
      <c r="Q667" s="14">
        <v>39532</v>
      </c>
      <c r="R667">
        <v>49.9</v>
      </c>
      <c r="S667" s="2">
        <f t="shared" si="74"/>
        <v>19.96</v>
      </c>
      <c r="T667" s="2">
        <f t="shared" si="75"/>
        <v>29.939999999999998</v>
      </c>
      <c r="V667" s="14">
        <v>39527</v>
      </c>
      <c r="W667" s="2">
        <v>20.84</v>
      </c>
      <c r="X667" s="2">
        <f t="shared" si="76"/>
        <v>8.3360000000000003</v>
      </c>
    </row>
    <row r="668" spans="1:24">
      <c r="A668" s="8">
        <v>39538</v>
      </c>
      <c r="B668" s="7">
        <v>21.81</v>
      </c>
      <c r="C668" s="2">
        <f t="shared" si="70"/>
        <v>4.3620000000000001</v>
      </c>
      <c r="E668" s="11">
        <v>39527</v>
      </c>
      <c r="F668" s="10">
        <v>10.050000000000001</v>
      </c>
      <c r="G668" s="2">
        <f t="shared" si="71"/>
        <v>1.0050000000000001</v>
      </c>
      <c r="I668" s="14">
        <v>39526</v>
      </c>
      <c r="J668" s="2">
        <v>89.06</v>
      </c>
      <c r="K668" s="2">
        <f t="shared" si="72"/>
        <v>17.812000000000001</v>
      </c>
      <c r="M668" s="14">
        <v>39524</v>
      </c>
      <c r="N668">
        <v>10.48</v>
      </c>
      <c r="O668" s="2">
        <f t="shared" si="73"/>
        <v>1.048</v>
      </c>
      <c r="Q668" s="14">
        <v>39527</v>
      </c>
      <c r="R668">
        <v>49.84</v>
      </c>
      <c r="S668" s="2">
        <f t="shared" si="74"/>
        <v>19.936000000000003</v>
      </c>
      <c r="T668" s="2">
        <f t="shared" si="75"/>
        <v>29.904</v>
      </c>
      <c r="V668" s="14">
        <v>39526</v>
      </c>
      <c r="W668" s="2">
        <v>20.48</v>
      </c>
      <c r="X668" s="2">
        <f t="shared" si="76"/>
        <v>8.1920000000000002</v>
      </c>
    </row>
    <row r="669" spans="1:24">
      <c r="A669" s="8">
        <v>39535</v>
      </c>
      <c r="B669" s="7">
        <v>21.84</v>
      </c>
      <c r="C669" s="2">
        <f t="shared" si="70"/>
        <v>4.3680000000000003</v>
      </c>
      <c r="E669" s="11">
        <v>39526</v>
      </c>
      <c r="F669" s="10">
        <v>10.06</v>
      </c>
      <c r="G669" s="2">
        <f t="shared" si="71"/>
        <v>1.006</v>
      </c>
      <c r="I669" s="14">
        <v>39525</v>
      </c>
      <c r="J669" s="2">
        <v>89.25</v>
      </c>
      <c r="K669" s="2">
        <f t="shared" si="72"/>
        <v>17.850000000000001</v>
      </c>
      <c r="M669" s="14">
        <v>39521</v>
      </c>
      <c r="N669">
        <v>10.5</v>
      </c>
      <c r="O669" s="2">
        <f t="shared" si="73"/>
        <v>1.05</v>
      </c>
      <c r="Q669" s="14">
        <v>39526</v>
      </c>
      <c r="R669">
        <v>49.84</v>
      </c>
      <c r="S669" s="2">
        <f t="shared" si="74"/>
        <v>19.936000000000003</v>
      </c>
      <c r="T669" s="2">
        <f t="shared" si="75"/>
        <v>29.904</v>
      </c>
      <c r="V669" s="14">
        <v>39525</v>
      </c>
      <c r="W669" s="2">
        <v>20.64</v>
      </c>
      <c r="X669" s="2">
        <f t="shared" si="76"/>
        <v>8.2560000000000002</v>
      </c>
    </row>
    <row r="670" spans="1:24">
      <c r="A670" s="8">
        <v>39534</v>
      </c>
      <c r="B670" s="7">
        <v>21.94</v>
      </c>
      <c r="C670" s="2">
        <f t="shared" si="70"/>
        <v>4.3880000000000008</v>
      </c>
      <c r="E670" s="11">
        <v>39525</v>
      </c>
      <c r="F670" s="10">
        <v>10.07</v>
      </c>
      <c r="G670" s="2">
        <f t="shared" si="71"/>
        <v>1.0070000000000001</v>
      </c>
      <c r="I670" s="14">
        <v>39524</v>
      </c>
      <c r="J670" s="2">
        <v>89.4</v>
      </c>
      <c r="K670" s="2">
        <f t="shared" si="72"/>
        <v>17.880000000000003</v>
      </c>
      <c r="M670" s="14">
        <v>39520</v>
      </c>
      <c r="N670">
        <v>10.52</v>
      </c>
      <c r="O670" s="2">
        <f t="shared" si="73"/>
        <v>1.052</v>
      </c>
      <c r="Q670" s="14">
        <v>39525</v>
      </c>
      <c r="R670">
        <v>49.83</v>
      </c>
      <c r="S670" s="2">
        <f t="shared" si="74"/>
        <v>19.932000000000002</v>
      </c>
      <c r="T670" s="2">
        <f t="shared" si="75"/>
        <v>29.897999999999996</v>
      </c>
      <c r="V670" s="14">
        <v>39524</v>
      </c>
      <c r="W670" s="2">
        <v>20</v>
      </c>
      <c r="X670" s="2">
        <f t="shared" si="76"/>
        <v>8</v>
      </c>
    </row>
    <row r="671" spans="1:24">
      <c r="A671" s="8">
        <v>39533</v>
      </c>
      <c r="B671" s="7">
        <v>21.83</v>
      </c>
      <c r="C671" s="2">
        <f t="shared" si="70"/>
        <v>4.3659999999999997</v>
      </c>
      <c r="E671" s="11">
        <v>39524</v>
      </c>
      <c r="F671" s="10">
        <v>10.08</v>
      </c>
      <c r="G671" s="2">
        <f t="shared" si="71"/>
        <v>1.008</v>
      </c>
      <c r="I671" s="14">
        <v>39521</v>
      </c>
      <c r="J671" s="2">
        <v>89.42</v>
      </c>
      <c r="K671" s="2">
        <f t="shared" si="72"/>
        <v>17.884</v>
      </c>
      <c r="M671" s="14">
        <v>39519</v>
      </c>
      <c r="N671">
        <v>10.49</v>
      </c>
      <c r="O671" s="2">
        <f t="shared" si="73"/>
        <v>1.0490000000000002</v>
      </c>
      <c r="Q671" s="14">
        <v>39524</v>
      </c>
      <c r="R671">
        <v>49.85</v>
      </c>
      <c r="S671" s="2">
        <f t="shared" si="74"/>
        <v>19.940000000000001</v>
      </c>
      <c r="T671" s="2">
        <f t="shared" si="75"/>
        <v>29.91</v>
      </c>
      <c r="V671" s="14">
        <v>39521</v>
      </c>
      <c r="W671" s="2">
        <v>20.63</v>
      </c>
      <c r="X671" s="2">
        <f t="shared" si="76"/>
        <v>8.2520000000000007</v>
      </c>
    </row>
    <row r="672" spans="1:24">
      <c r="A672" s="8">
        <v>39532</v>
      </c>
      <c r="B672" s="7">
        <v>21.52</v>
      </c>
      <c r="C672" s="2">
        <f t="shared" si="70"/>
        <v>4.3040000000000003</v>
      </c>
      <c r="E672" s="11">
        <v>39521</v>
      </c>
      <c r="F672" s="10">
        <v>10.08</v>
      </c>
      <c r="G672" s="2">
        <f t="shared" si="71"/>
        <v>1.008</v>
      </c>
      <c r="I672" s="14">
        <v>39520</v>
      </c>
      <c r="J672" s="2">
        <v>89.41</v>
      </c>
      <c r="K672" s="2">
        <f t="shared" si="72"/>
        <v>17.882000000000001</v>
      </c>
      <c r="M672" s="14">
        <v>39518</v>
      </c>
      <c r="N672">
        <v>10.43</v>
      </c>
      <c r="O672" s="2">
        <f t="shared" si="73"/>
        <v>1.0429999999999999</v>
      </c>
      <c r="Q672" s="14">
        <v>39521</v>
      </c>
      <c r="R672">
        <v>49.83</v>
      </c>
      <c r="S672" s="2">
        <f t="shared" si="74"/>
        <v>19.932000000000002</v>
      </c>
      <c r="T672" s="2">
        <f t="shared" si="75"/>
        <v>29.897999999999996</v>
      </c>
      <c r="V672" s="14">
        <v>39520</v>
      </c>
      <c r="W672" s="2">
        <v>20.97</v>
      </c>
      <c r="X672" s="2">
        <f t="shared" si="76"/>
        <v>8.3879999999999999</v>
      </c>
    </row>
    <row r="673" spans="1:24">
      <c r="A673" s="8">
        <v>39527</v>
      </c>
      <c r="B673" s="7">
        <v>20.86</v>
      </c>
      <c r="C673" s="2">
        <f t="shared" si="70"/>
        <v>4.1719999999999997</v>
      </c>
      <c r="E673" s="11">
        <v>39520</v>
      </c>
      <c r="F673" s="10">
        <v>10.11</v>
      </c>
      <c r="G673" s="2">
        <f t="shared" si="71"/>
        <v>1.0109999999999999</v>
      </c>
      <c r="I673" s="14">
        <v>39519</v>
      </c>
      <c r="J673" s="2">
        <v>89.48</v>
      </c>
      <c r="K673" s="2">
        <f t="shared" si="72"/>
        <v>17.896000000000001</v>
      </c>
      <c r="M673" s="14">
        <v>39517</v>
      </c>
      <c r="N673">
        <v>10.47</v>
      </c>
      <c r="O673" s="2">
        <f t="shared" si="73"/>
        <v>1.0470000000000002</v>
      </c>
      <c r="Q673" s="14">
        <v>39520</v>
      </c>
      <c r="R673">
        <v>49.84</v>
      </c>
      <c r="S673" s="2">
        <f t="shared" si="74"/>
        <v>19.936000000000003</v>
      </c>
      <c r="T673" s="2">
        <f t="shared" si="75"/>
        <v>29.904</v>
      </c>
      <c r="V673" s="14">
        <v>39519</v>
      </c>
      <c r="W673" s="2">
        <v>21.12</v>
      </c>
      <c r="X673" s="2">
        <f t="shared" si="76"/>
        <v>8.4480000000000004</v>
      </c>
    </row>
    <row r="674" spans="1:24">
      <c r="A674" s="8">
        <v>39526</v>
      </c>
      <c r="B674" s="7">
        <v>21.58</v>
      </c>
      <c r="C674" s="2">
        <f t="shared" si="70"/>
        <v>4.3159999999999998</v>
      </c>
      <c r="E674" s="11">
        <v>39519</v>
      </c>
      <c r="F674" s="10">
        <v>10.09</v>
      </c>
      <c r="G674" s="2">
        <f t="shared" si="71"/>
        <v>1.0090000000000001</v>
      </c>
      <c r="I674" s="14">
        <v>39518</v>
      </c>
      <c r="J674" s="2">
        <v>89.57</v>
      </c>
      <c r="K674" s="2">
        <f t="shared" si="72"/>
        <v>17.913999999999998</v>
      </c>
      <c r="M674" s="14">
        <v>39514</v>
      </c>
      <c r="N674">
        <v>10.5</v>
      </c>
      <c r="O674" s="2">
        <f t="shared" si="73"/>
        <v>1.05</v>
      </c>
      <c r="Q674" s="14">
        <v>39519</v>
      </c>
      <c r="R674">
        <v>49.83</v>
      </c>
      <c r="S674" s="2">
        <f t="shared" si="74"/>
        <v>19.932000000000002</v>
      </c>
      <c r="T674" s="2">
        <f t="shared" si="75"/>
        <v>29.897999999999996</v>
      </c>
      <c r="V674" s="14">
        <v>39518</v>
      </c>
      <c r="W674" s="2">
        <v>21.19</v>
      </c>
      <c r="X674" s="2">
        <f t="shared" si="76"/>
        <v>8.4760000000000009</v>
      </c>
    </row>
    <row r="675" spans="1:24">
      <c r="A675" s="8">
        <v>39525</v>
      </c>
      <c r="B675" s="7">
        <v>21.27</v>
      </c>
      <c r="C675" s="2">
        <f t="shared" si="70"/>
        <v>4.2540000000000004</v>
      </c>
      <c r="E675" s="11">
        <v>39518</v>
      </c>
      <c r="F675" s="10">
        <v>10.09</v>
      </c>
      <c r="G675" s="2">
        <f t="shared" si="71"/>
        <v>1.0090000000000001</v>
      </c>
      <c r="I675" s="14">
        <v>39517</v>
      </c>
      <c r="J675" s="2">
        <v>89.57</v>
      </c>
      <c r="K675" s="2">
        <f t="shared" si="72"/>
        <v>17.913999999999998</v>
      </c>
      <c r="M675" s="14">
        <v>39513</v>
      </c>
      <c r="N675">
        <v>10.56</v>
      </c>
      <c r="O675" s="2">
        <f t="shared" si="73"/>
        <v>1.056</v>
      </c>
      <c r="Q675" s="14">
        <v>39518</v>
      </c>
      <c r="R675">
        <v>49.84</v>
      </c>
      <c r="S675" s="2">
        <f t="shared" si="74"/>
        <v>19.936000000000003</v>
      </c>
      <c r="T675" s="2">
        <f t="shared" si="75"/>
        <v>29.904</v>
      </c>
      <c r="V675" s="14">
        <v>39517</v>
      </c>
      <c r="W675" s="2">
        <v>20.69</v>
      </c>
      <c r="X675" s="2">
        <f t="shared" si="76"/>
        <v>8.2760000000000016</v>
      </c>
    </row>
    <row r="676" spans="1:24">
      <c r="A676" s="8">
        <v>39524</v>
      </c>
      <c r="B676" s="7">
        <v>21.23</v>
      </c>
      <c r="C676" s="2">
        <f t="shared" si="70"/>
        <v>4.2460000000000004</v>
      </c>
      <c r="E676" s="11">
        <v>39517</v>
      </c>
      <c r="F676" s="10">
        <v>10.09</v>
      </c>
      <c r="G676" s="2">
        <f t="shared" si="71"/>
        <v>1.0090000000000001</v>
      </c>
      <c r="I676" s="14">
        <v>39514</v>
      </c>
      <c r="J676" s="2">
        <v>89.58</v>
      </c>
      <c r="K676" s="2">
        <f t="shared" si="72"/>
        <v>17.916</v>
      </c>
      <c r="M676" s="14">
        <v>39512</v>
      </c>
      <c r="N676">
        <v>10.56</v>
      </c>
      <c r="O676" s="2">
        <f t="shared" si="73"/>
        <v>1.056</v>
      </c>
      <c r="Q676" s="14">
        <v>39517</v>
      </c>
      <c r="R676">
        <v>49.82</v>
      </c>
      <c r="S676" s="2">
        <f t="shared" si="74"/>
        <v>19.928000000000001</v>
      </c>
      <c r="T676" s="2">
        <f t="shared" si="75"/>
        <v>29.891999999999999</v>
      </c>
      <c r="V676" s="14">
        <v>39514</v>
      </c>
      <c r="W676" s="2">
        <v>21.01</v>
      </c>
      <c r="X676" s="2">
        <f t="shared" si="76"/>
        <v>8.4040000000000017</v>
      </c>
    </row>
    <row r="677" spans="1:24">
      <c r="A677" s="8">
        <v>39521</v>
      </c>
      <c r="B677" s="7">
        <v>22.29</v>
      </c>
      <c r="C677" s="2">
        <f t="shared" si="70"/>
        <v>4.4580000000000002</v>
      </c>
      <c r="E677" s="11">
        <v>39514</v>
      </c>
      <c r="F677" s="10">
        <v>10.07</v>
      </c>
      <c r="G677" s="2">
        <f t="shared" si="71"/>
        <v>1.0070000000000001</v>
      </c>
      <c r="I677" s="14">
        <v>39513</v>
      </c>
      <c r="J677" s="2">
        <v>89.64</v>
      </c>
      <c r="K677" s="2">
        <f t="shared" si="72"/>
        <v>17.928000000000001</v>
      </c>
      <c r="M677" s="14">
        <v>39511</v>
      </c>
      <c r="N677">
        <v>10.57</v>
      </c>
      <c r="O677" s="2">
        <f t="shared" si="73"/>
        <v>1.0570000000000002</v>
      </c>
      <c r="Q677" s="14">
        <v>39514</v>
      </c>
      <c r="R677">
        <v>49.81</v>
      </c>
      <c r="S677" s="2">
        <f t="shared" si="74"/>
        <v>19.924000000000003</v>
      </c>
      <c r="T677" s="2">
        <f t="shared" si="75"/>
        <v>29.885999999999999</v>
      </c>
      <c r="V677" s="14">
        <v>39513</v>
      </c>
      <c r="W677" s="2">
        <v>21.28</v>
      </c>
      <c r="X677" s="2">
        <f t="shared" si="76"/>
        <v>8.5120000000000005</v>
      </c>
    </row>
    <row r="678" spans="1:24">
      <c r="A678" s="8">
        <v>39520</v>
      </c>
      <c r="B678" s="7">
        <v>22.04</v>
      </c>
      <c r="C678" s="2">
        <f t="shared" si="70"/>
        <v>4.4080000000000004</v>
      </c>
      <c r="E678" s="11">
        <v>39513</v>
      </c>
      <c r="F678" s="10">
        <v>10.050000000000001</v>
      </c>
      <c r="G678" s="2">
        <f t="shared" si="71"/>
        <v>1.0050000000000001</v>
      </c>
      <c r="I678" s="14">
        <v>39512</v>
      </c>
      <c r="J678" s="2">
        <v>89.66</v>
      </c>
      <c r="K678" s="2">
        <f t="shared" si="72"/>
        <v>17.931999999999999</v>
      </c>
      <c r="M678" s="14">
        <v>39510</v>
      </c>
      <c r="N678">
        <v>10.56</v>
      </c>
      <c r="O678" s="2">
        <f t="shared" si="73"/>
        <v>1.056</v>
      </c>
      <c r="Q678" s="14">
        <v>39513</v>
      </c>
      <c r="R678">
        <v>49.81</v>
      </c>
      <c r="S678" s="2">
        <f t="shared" si="74"/>
        <v>19.924000000000003</v>
      </c>
      <c r="T678" s="2">
        <f t="shared" si="75"/>
        <v>29.885999999999999</v>
      </c>
      <c r="V678" s="14">
        <v>39512</v>
      </c>
      <c r="W678" s="2">
        <v>21.63</v>
      </c>
      <c r="X678" s="2">
        <f t="shared" si="76"/>
        <v>8.6519999999999992</v>
      </c>
    </row>
    <row r="679" spans="1:24">
      <c r="A679" s="8">
        <v>39519</v>
      </c>
      <c r="B679" s="7">
        <v>22.45</v>
      </c>
      <c r="C679" s="2">
        <f t="shared" si="70"/>
        <v>4.49</v>
      </c>
      <c r="E679" s="11">
        <v>39512</v>
      </c>
      <c r="F679" s="10">
        <v>10.09</v>
      </c>
      <c r="G679" s="2">
        <f t="shared" si="71"/>
        <v>1.0090000000000001</v>
      </c>
      <c r="I679" s="14">
        <v>39511</v>
      </c>
      <c r="J679" s="2">
        <v>89.7</v>
      </c>
      <c r="K679" s="2">
        <f t="shared" si="72"/>
        <v>17.940000000000001</v>
      </c>
      <c r="M679" s="14">
        <v>39507</v>
      </c>
      <c r="N679">
        <v>10.64</v>
      </c>
      <c r="O679" s="2">
        <f t="shared" si="73"/>
        <v>1.0640000000000001</v>
      </c>
      <c r="Q679" s="14">
        <v>39512</v>
      </c>
      <c r="R679">
        <v>49.8</v>
      </c>
      <c r="S679" s="2">
        <f t="shared" si="74"/>
        <v>19.920000000000002</v>
      </c>
      <c r="T679" s="2">
        <f t="shared" si="75"/>
        <v>29.879999999999995</v>
      </c>
      <c r="V679" s="14">
        <v>39511</v>
      </c>
      <c r="W679" s="2">
        <v>21.48</v>
      </c>
      <c r="X679" s="2">
        <f t="shared" si="76"/>
        <v>8.5920000000000005</v>
      </c>
    </row>
    <row r="680" spans="1:24">
      <c r="A680" s="8">
        <v>39518</v>
      </c>
      <c r="B680" s="7">
        <v>21.8</v>
      </c>
      <c r="C680" s="2">
        <f t="shared" si="70"/>
        <v>4.3600000000000003</v>
      </c>
      <c r="E680" s="11">
        <v>39511</v>
      </c>
      <c r="F680" s="10">
        <v>10.08</v>
      </c>
      <c r="G680" s="2">
        <f t="shared" si="71"/>
        <v>1.008</v>
      </c>
      <c r="I680" s="14">
        <v>39510</v>
      </c>
      <c r="J680" s="2">
        <v>89.68</v>
      </c>
      <c r="K680" s="2">
        <f t="shared" si="72"/>
        <v>17.936000000000003</v>
      </c>
      <c r="M680" s="14">
        <v>39506</v>
      </c>
      <c r="N680">
        <v>10.69</v>
      </c>
      <c r="O680" s="2">
        <f t="shared" si="73"/>
        <v>1.069</v>
      </c>
      <c r="Q680" s="14">
        <v>39511</v>
      </c>
      <c r="R680">
        <v>49.81</v>
      </c>
      <c r="S680" s="2">
        <f t="shared" si="74"/>
        <v>19.924000000000003</v>
      </c>
      <c r="T680" s="2">
        <f t="shared" si="75"/>
        <v>29.885999999999999</v>
      </c>
      <c r="V680" s="14">
        <v>39510</v>
      </c>
      <c r="W680" s="2">
        <v>21.66</v>
      </c>
      <c r="X680" s="2">
        <f t="shared" si="76"/>
        <v>8.6639999999999997</v>
      </c>
    </row>
    <row r="681" spans="1:24">
      <c r="A681" s="8">
        <v>39517</v>
      </c>
      <c r="B681" s="7">
        <v>22.29</v>
      </c>
      <c r="C681" s="2">
        <f t="shared" si="70"/>
        <v>4.4580000000000002</v>
      </c>
      <c r="E681" s="11">
        <v>39510</v>
      </c>
      <c r="F681" s="10">
        <v>10.09</v>
      </c>
      <c r="G681" s="2">
        <f t="shared" si="71"/>
        <v>1.0090000000000001</v>
      </c>
      <c r="I681" s="14">
        <v>39507</v>
      </c>
      <c r="J681" s="2">
        <v>89.54</v>
      </c>
      <c r="K681" s="2">
        <f t="shared" si="72"/>
        <v>17.908000000000001</v>
      </c>
      <c r="M681" s="14">
        <v>39505</v>
      </c>
      <c r="N681">
        <v>10.64</v>
      </c>
      <c r="O681" s="2">
        <f t="shared" si="73"/>
        <v>1.0640000000000001</v>
      </c>
      <c r="Q681" s="14">
        <v>39510</v>
      </c>
      <c r="R681">
        <v>49.8</v>
      </c>
      <c r="S681" s="2">
        <f t="shared" si="74"/>
        <v>19.920000000000002</v>
      </c>
      <c r="T681" s="2">
        <f t="shared" si="75"/>
        <v>29.879999999999995</v>
      </c>
      <c r="V681" s="14">
        <v>39507</v>
      </c>
      <c r="W681" s="2">
        <v>21.9</v>
      </c>
      <c r="X681" s="2">
        <f t="shared" si="76"/>
        <v>8.76</v>
      </c>
    </row>
    <row r="682" spans="1:24">
      <c r="A682" s="8">
        <v>39514</v>
      </c>
      <c r="B682" s="7">
        <v>22.67</v>
      </c>
      <c r="C682" s="2">
        <f t="shared" si="70"/>
        <v>4.5340000000000007</v>
      </c>
      <c r="E682" s="11">
        <v>39507</v>
      </c>
      <c r="F682" s="10">
        <v>10.08</v>
      </c>
      <c r="G682" s="2">
        <f t="shared" si="71"/>
        <v>1.008</v>
      </c>
      <c r="I682" s="14">
        <v>39506</v>
      </c>
      <c r="J682" s="2">
        <v>89.58</v>
      </c>
      <c r="K682" s="2">
        <f t="shared" si="72"/>
        <v>17.916</v>
      </c>
      <c r="M682" s="14">
        <v>39504</v>
      </c>
      <c r="N682">
        <v>10.72</v>
      </c>
      <c r="O682" s="2">
        <f t="shared" si="73"/>
        <v>1.0720000000000001</v>
      </c>
      <c r="Q682" s="14">
        <v>39507</v>
      </c>
      <c r="R682">
        <v>49.78</v>
      </c>
      <c r="S682" s="2">
        <f t="shared" si="74"/>
        <v>19.912000000000003</v>
      </c>
      <c r="T682" s="2">
        <f t="shared" si="75"/>
        <v>29.867999999999999</v>
      </c>
      <c r="V682" s="14">
        <v>39506</v>
      </c>
      <c r="W682" s="2">
        <v>22.35</v>
      </c>
      <c r="X682" s="2">
        <f t="shared" si="76"/>
        <v>8.9400000000000013</v>
      </c>
    </row>
    <row r="683" spans="1:24">
      <c r="A683" s="8">
        <v>39513</v>
      </c>
      <c r="B683" s="7">
        <v>23.22</v>
      </c>
      <c r="C683" s="2">
        <f t="shared" si="70"/>
        <v>4.6440000000000001</v>
      </c>
      <c r="E683" s="11">
        <v>39506</v>
      </c>
      <c r="F683" s="10">
        <v>10.07</v>
      </c>
      <c r="G683" s="2">
        <f t="shared" si="71"/>
        <v>1.0070000000000001</v>
      </c>
      <c r="I683" s="14">
        <v>39505</v>
      </c>
      <c r="J683" s="2">
        <v>89.63</v>
      </c>
      <c r="K683" s="2">
        <f t="shared" si="72"/>
        <v>17.925999999999998</v>
      </c>
      <c r="M683" s="14">
        <v>39503</v>
      </c>
      <c r="N683">
        <v>10.62</v>
      </c>
      <c r="O683" s="2">
        <f t="shared" si="73"/>
        <v>1.0620000000000001</v>
      </c>
      <c r="Q683" s="14">
        <v>39506</v>
      </c>
      <c r="R683">
        <v>49.77</v>
      </c>
      <c r="S683" s="2">
        <f t="shared" si="74"/>
        <v>19.908000000000001</v>
      </c>
      <c r="T683" s="2">
        <f t="shared" si="75"/>
        <v>29.862000000000002</v>
      </c>
      <c r="V683" s="14">
        <v>39505</v>
      </c>
      <c r="W683" s="2">
        <v>22.66</v>
      </c>
      <c r="X683" s="2">
        <f t="shared" si="76"/>
        <v>9.0640000000000001</v>
      </c>
    </row>
    <row r="684" spans="1:24">
      <c r="A684" s="8">
        <v>39512</v>
      </c>
      <c r="B684" s="7">
        <v>23.05</v>
      </c>
      <c r="C684" s="2">
        <f t="shared" si="70"/>
        <v>4.6100000000000003</v>
      </c>
      <c r="E684" s="11">
        <v>39505</v>
      </c>
      <c r="F684" s="10">
        <v>10.06</v>
      </c>
      <c r="G684" s="2">
        <f t="shared" si="71"/>
        <v>1.006</v>
      </c>
      <c r="I684" s="14">
        <v>39504</v>
      </c>
      <c r="J684" s="2">
        <v>89.53</v>
      </c>
      <c r="K684" s="2">
        <f t="shared" si="72"/>
        <v>17.906000000000002</v>
      </c>
      <c r="M684" s="14">
        <v>39500</v>
      </c>
      <c r="N684">
        <v>10.58</v>
      </c>
      <c r="O684" s="2">
        <f t="shared" si="73"/>
        <v>1.0580000000000001</v>
      </c>
      <c r="Q684" s="14">
        <v>39505</v>
      </c>
      <c r="R684">
        <v>49.77</v>
      </c>
      <c r="S684" s="2">
        <f t="shared" si="74"/>
        <v>19.908000000000001</v>
      </c>
      <c r="T684" s="2">
        <f t="shared" si="75"/>
        <v>29.862000000000002</v>
      </c>
      <c r="V684" s="14">
        <v>39504</v>
      </c>
      <c r="W684" s="2">
        <v>22.82</v>
      </c>
      <c r="X684" s="2">
        <f t="shared" si="76"/>
        <v>9.1280000000000001</v>
      </c>
    </row>
    <row r="685" spans="1:24">
      <c r="A685" s="8">
        <v>39511</v>
      </c>
      <c r="B685" s="7">
        <v>23.04</v>
      </c>
      <c r="C685" s="2">
        <f t="shared" si="70"/>
        <v>4.6079999999999997</v>
      </c>
      <c r="E685" s="11">
        <v>39504</v>
      </c>
      <c r="F685" s="10">
        <v>10.07</v>
      </c>
      <c r="G685" s="2">
        <f t="shared" si="71"/>
        <v>1.0070000000000001</v>
      </c>
      <c r="I685" s="14">
        <v>39503</v>
      </c>
      <c r="J685" s="2">
        <v>89.47</v>
      </c>
      <c r="K685" s="2">
        <f t="shared" si="72"/>
        <v>17.894000000000002</v>
      </c>
      <c r="M685" s="14">
        <v>39499</v>
      </c>
      <c r="N685">
        <v>10.63</v>
      </c>
      <c r="O685" s="2">
        <f t="shared" si="73"/>
        <v>1.0630000000000002</v>
      </c>
      <c r="Q685" s="14">
        <v>39504</v>
      </c>
      <c r="R685">
        <v>49.77</v>
      </c>
      <c r="S685" s="2">
        <f t="shared" si="74"/>
        <v>19.908000000000001</v>
      </c>
      <c r="T685" s="2">
        <f t="shared" si="75"/>
        <v>29.862000000000002</v>
      </c>
      <c r="V685" s="14">
        <v>39503</v>
      </c>
      <c r="W685" s="2">
        <v>22.66</v>
      </c>
      <c r="X685" s="2">
        <f t="shared" si="76"/>
        <v>9.0640000000000001</v>
      </c>
    </row>
    <row r="686" spans="1:24">
      <c r="A686" s="8">
        <v>39510</v>
      </c>
      <c r="B686" s="7">
        <v>22.97</v>
      </c>
      <c r="C686" s="2">
        <f t="shared" si="70"/>
        <v>4.5940000000000003</v>
      </c>
      <c r="E686" s="11">
        <v>39503</v>
      </c>
      <c r="F686" s="10">
        <v>10.08</v>
      </c>
      <c r="G686" s="2">
        <f t="shared" si="71"/>
        <v>1.008</v>
      </c>
      <c r="I686" s="14">
        <v>39500</v>
      </c>
      <c r="J686" s="2">
        <v>89.44</v>
      </c>
      <c r="K686" s="2">
        <f t="shared" si="72"/>
        <v>17.888000000000002</v>
      </c>
      <c r="M686" s="14">
        <v>39498</v>
      </c>
      <c r="N686">
        <v>10.63</v>
      </c>
      <c r="O686" s="2">
        <f t="shared" si="73"/>
        <v>1.0630000000000002</v>
      </c>
      <c r="Q686" s="14">
        <v>39503</v>
      </c>
      <c r="R686">
        <v>49.76</v>
      </c>
      <c r="S686" s="2">
        <f t="shared" si="74"/>
        <v>19.904</v>
      </c>
      <c r="T686" s="2">
        <f t="shared" si="75"/>
        <v>29.855999999999998</v>
      </c>
      <c r="V686" s="14">
        <v>39500</v>
      </c>
      <c r="W686" s="2">
        <v>22.33</v>
      </c>
      <c r="X686" s="2">
        <f t="shared" si="76"/>
        <v>8.9320000000000004</v>
      </c>
    </row>
    <row r="687" spans="1:24">
      <c r="A687" s="8">
        <v>39507</v>
      </c>
      <c r="B687" s="7">
        <v>23.38</v>
      </c>
      <c r="C687" s="2">
        <f t="shared" si="70"/>
        <v>4.6760000000000002</v>
      </c>
      <c r="E687" s="11">
        <v>39500</v>
      </c>
      <c r="F687" s="10">
        <v>10.130000000000001</v>
      </c>
      <c r="G687" s="2">
        <f t="shared" si="71"/>
        <v>1.0130000000000001</v>
      </c>
      <c r="I687" s="14">
        <v>39499</v>
      </c>
      <c r="J687" s="2">
        <v>89.47</v>
      </c>
      <c r="K687" s="2">
        <f t="shared" si="72"/>
        <v>17.894000000000002</v>
      </c>
      <c r="M687" s="14">
        <v>39497</v>
      </c>
      <c r="N687">
        <v>10.62</v>
      </c>
      <c r="O687" s="2">
        <f t="shared" si="73"/>
        <v>1.0620000000000001</v>
      </c>
      <c r="Q687" s="14">
        <v>39500</v>
      </c>
      <c r="R687">
        <v>49.74</v>
      </c>
      <c r="S687" s="2">
        <f t="shared" si="74"/>
        <v>19.896000000000001</v>
      </c>
      <c r="T687" s="2">
        <f t="shared" si="75"/>
        <v>29.844000000000001</v>
      </c>
      <c r="V687" s="14">
        <v>39499</v>
      </c>
      <c r="W687" s="2">
        <v>22.34</v>
      </c>
      <c r="X687" s="2">
        <f t="shared" si="76"/>
        <v>8.9359999999999999</v>
      </c>
    </row>
    <row r="688" spans="1:24">
      <c r="A688" s="8">
        <v>39506</v>
      </c>
      <c r="B688" s="7">
        <v>23.62</v>
      </c>
      <c r="C688" s="2">
        <f t="shared" si="70"/>
        <v>4.7240000000000002</v>
      </c>
      <c r="E688" s="11">
        <v>39499</v>
      </c>
      <c r="F688" s="10">
        <v>10.119999999999999</v>
      </c>
      <c r="G688" s="2">
        <f t="shared" si="71"/>
        <v>1.012</v>
      </c>
      <c r="I688" s="14">
        <v>39498</v>
      </c>
      <c r="J688" s="2">
        <v>89.62</v>
      </c>
      <c r="K688" s="2">
        <f t="shared" si="72"/>
        <v>17.924000000000003</v>
      </c>
      <c r="M688" s="14">
        <v>39496</v>
      </c>
      <c r="N688">
        <v>10.62</v>
      </c>
      <c r="O688" s="2">
        <f t="shared" si="73"/>
        <v>1.0620000000000001</v>
      </c>
      <c r="Q688" s="14">
        <v>39499</v>
      </c>
      <c r="R688">
        <v>49.74</v>
      </c>
      <c r="S688" s="2">
        <f t="shared" si="74"/>
        <v>19.896000000000001</v>
      </c>
      <c r="T688" s="2">
        <f t="shared" si="75"/>
        <v>29.844000000000001</v>
      </c>
      <c r="V688" s="14">
        <v>39498</v>
      </c>
      <c r="W688" s="2">
        <v>22.49</v>
      </c>
      <c r="X688" s="2">
        <f t="shared" si="76"/>
        <v>8.9960000000000004</v>
      </c>
    </row>
    <row r="689" spans="1:24">
      <c r="A689" s="8">
        <v>39505</v>
      </c>
      <c r="B689" s="7">
        <v>23.77</v>
      </c>
      <c r="C689" s="2">
        <f t="shared" si="70"/>
        <v>4.7540000000000004</v>
      </c>
      <c r="E689" s="11">
        <v>39498</v>
      </c>
      <c r="F689" s="10">
        <v>10.119999999999999</v>
      </c>
      <c r="G689" s="2">
        <f t="shared" si="71"/>
        <v>1.012</v>
      </c>
      <c r="I689" s="14">
        <v>39497</v>
      </c>
      <c r="J689" s="2">
        <v>89.58</v>
      </c>
      <c r="K689" s="2">
        <f t="shared" si="72"/>
        <v>17.916</v>
      </c>
      <c r="M689" s="14">
        <v>39493</v>
      </c>
      <c r="N689">
        <v>10.63</v>
      </c>
      <c r="O689" s="2">
        <f t="shared" si="73"/>
        <v>1.0630000000000002</v>
      </c>
      <c r="Q689" s="14">
        <v>39498</v>
      </c>
      <c r="R689">
        <v>49.73</v>
      </c>
      <c r="S689" s="2">
        <f t="shared" si="74"/>
        <v>19.891999999999999</v>
      </c>
      <c r="T689" s="2">
        <f t="shared" si="75"/>
        <v>29.837999999999997</v>
      </c>
      <c r="V689" s="14">
        <v>39497</v>
      </c>
      <c r="W689" s="2">
        <v>22.5</v>
      </c>
      <c r="X689" s="2">
        <f t="shared" si="76"/>
        <v>9</v>
      </c>
    </row>
    <row r="690" spans="1:24">
      <c r="A690" s="8">
        <v>39504</v>
      </c>
      <c r="B690" s="7">
        <v>23.75</v>
      </c>
      <c r="C690" s="2">
        <f t="shared" si="70"/>
        <v>4.75</v>
      </c>
      <c r="E690" s="11">
        <v>39497</v>
      </c>
      <c r="F690" s="10">
        <v>10.11</v>
      </c>
      <c r="G690" s="2">
        <f t="shared" si="71"/>
        <v>1.0109999999999999</v>
      </c>
      <c r="I690" s="14">
        <v>39496</v>
      </c>
      <c r="J690" s="2">
        <v>89.66</v>
      </c>
      <c r="K690" s="2">
        <f t="shared" si="72"/>
        <v>17.931999999999999</v>
      </c>
      <c r="M690" s="14">
        <v>39492</v>
      </c>
      <c r="N690">
        <v>10.64</v>
      </c>
      <c r="O690" s="2">
        <f t="shared" si="73"/>
        <v>1.0640000000000001</v>
      </c>
      <c r="Q690" s="14">
        <v>39497</v>
      </c>
      <c r="R690">
        <v>49.72</v>
      </c>
      <c r="S690" s="2">
        <f t="shared" si="74"/>
        <v>19.888000000000002</v>
      </c>
      <c r="T690" s="2">
        <f t="shared" si="75"/>
        <v>29.831999999999997</v>
      </c>
      <c r="V690" s="14">
        <v>39496</v>
      </c>
      <c r="W690" s="2">
        <v>22.52</v>
      </c>
      <c r="X690" s="2">
        <f t="shared" si="76"/>
        <v>9.0080000000000009</v>
      </c>
    </row>
    <row r="691" spans="1:24">
      <c r="A691" s="8">
        <v>39503</v>
      </c>
      <c r="B691" s="7">
        <v>23.42</v>
      </c>
      <c r="C691" s="2">
        <f t="shared" si="70"/>
        <v>4.6840000000000002</v>
      </c>
      <c r="E691" s="11">
        <v>39496</v>
      </c>
      <c r="F691" s="10">
        <v>10.119999999999999</v>
      </c>
      <c r="G691" s="2">
        <f t="shared" si="71"/>
        <v>1.012</v>
      </c>
      <c r="I691" s="14">
        <v>39493</v>
      </c>
      <c r="J691" s="2">
        <v>89.7</v>
      </c>
      <c r="K691" s="2">
        <f t="shared" si="72"/>
        <v>17.940000000000001</v>
      </c>
      <c r="M691" s="14">
        <v>39491</v>
      </c>
      <c r="N691">
        <v>10.62</v>
      </c>
      <c r="O691" s="2">
        <f t="shared" si="73"/>
        <v>1.0620000000000001</v>
      </c>
      <c r="Q691" s="14">
        <v>39496</v>
      </c>
      <c r="R691">
        <v>49.72</v>
      </c>
      <c r="S691" s="2">
        <f t="shared" si="74"/>
        <v>19.888000000000002</v>
      </c>
      <c r="T691" s="2">
        <f t="shared" si="75"/>
        <v>29.831999999999997</v>
      </c>
      <c r="V691" s="14">
        <v>39493</v>
      </c>
      <c r="W691" s="2">
        <v>22.36</v>
      </c>
      <c r="X691" s="2">
        <f t="shared" si="76"/>
        <v>8.9440000000000008</v>
      </c>
    </row>
    <row r="692" spans="1:24">
      <c r="A692" s="8">
        <v>39500</v>
      </c>
      <c r="B692" s="7">
        <v>23.42</v>
      </c>
      <c r="C692" s="2">
        <f t="shared" si="70"/>
        <v>4.6840000000000002</v>
      </c>
      <c r="E692" s="11">
        <v>39493</v>
      </c>
      <c r="F692" s="10">
        <v>10.130000000000001</v>
      </c>
      <c r="G692" s="2">
        <f t="shared" si="71"/>
        <v>1.0130000000000001</v>
      </c>
      <c r="I692" s="14">
        <v>39492</v>
      </c>
      <c r="J692" s="2">
        <v>89.65</v>
      </c>
      <c r="K692" s="2">
        <f t="shared" si="72"/>
        <v>17.930000000000003</v>
      </c>
      <c r="M692" s="14">
        <v>39490</v>
      </c>
      <c r="N692">
        <v>10.59</v>
      </c>
      <c r="O692" s="2">
        <f t="shared" si="73"/>
        <v>1.0589999999999999</v>
      </c>
      <c r="Q692" s="14">
        <v>39493</v>
      </c>
      <c r="R692">
        <v>49.7</v>
      </c>
      <c r="S692" s="2">
        <f t="shared" si="74"/>
        <v>19.880000000000003</v>
      </c>
      <c r="T692" s="2">
        <f t="shared" si="75"/>
        <v>29.82</v>
      </c>
      <c r="V692" s="14">
        <v>39492</v>
      </c>
      <c r="W692" s="2">
        <v>22.57</v>
      </c>
      <c r="X692" s="2">
        <f t="shared" si="76"/>
        <v>9.0280000000000005</v>
      </c>
    </row>
    <row r="693" spans="1:24">
      <c r="A693" s="8">
        <v>39499</v>
      </c>
      <c r="B693" s="7">
        <v>23.62</v>
      </c>
      <c r="C693" s="2">
        <f t="shared" si="70"/>
        <v>4.7240000000000002</v>
      </c>
      <c r="E693" s="11">
        <v>39492</v>
      </c>
      <c r="F693" s="10">
        <v>10.130000000000001</v>
      </c>
      <c r="G693" s="2">
        <f t="shared" si="71"/>
        <v>1.0130000000000001</v>
      </c>
      <c r="I693" s="14">
        <v>39491</v>
      </c>
      <c r="J693" s="2">
        <v>89.64</v>
      </c>
      <c r="K693" s="2">
        <f t="shared" si="72"/>
        <v>17.928000000000001</v>
      </c>
      <c r="M693" s="14">
        <v>39489</v>
      </c>
      <c r="N693">
        <v>10.59</v>
      </c>
      <c r="O693" s="2">
        <f t="shared" si="73"/>
        <v>1.0589999999999999</v>
      </c>
      <c r="Q693" s="14">
        <v>39492</v>
      </c>
      <c r="R693">
        <v>49.7</v>
      </c>
      <c r="S693" s="2">
        <f t="shared" si="74"/>
        <v>19.880000000000003</v>
      </c>
      <c r="T693" s="2">
        <f t="shared" si="75"/>
        <v>29.82</v>
      </c>
      <c r="V693" s="14">
        <v>39491</v>
      </c>
      <c r="W693" s="2">
        <v>22.65</v>
      </c>
      <c r="X693" s="2">
        <f t="shared" si="76"/>
        <v>9.06</v>
      </c>
    </row>
    <row r="694" spans="1:24">
      <c r="A694" s="8">
        <v>39498</v>
      </c>
      <c r="B694" s="7">
        <v>23.45</v>
      </c>
      <c r="C694" s="2">
        <f t="shared" si="70"/>
        <v>4.6900000000000004</v>
      </c>
      <c r="E694" s="11">
        <v>39491</v>
      </c>
      <c r="F694" s="10">
        <v>10.130000000000001</v>
      </c>
      <c r="G694" s="2">
        <f t="shared" si="71"/>
        <v>1.0130000000000001</v>
      </c>
      <c r="I694" s="14">
        <v>39490</v>
      </c>
      <c r="J694" s="2">
        <v>89.65</v>
      </c>
      <c r="K694" s="2">
        <f t="shared" si="72"/>
        <v>17.930000000000003</v>
      </c>
      <c r="M694" s="14">
        <v>39486</v>
      </c>
      <c r="N694">
        <v>10.61</v>
      </c>
      <c r="O694" s="2">
        <f t="shared" si="73"/>
        <v>1.0609999999999999</v>
      </c>
      <c r="Q694" s="14">
        <v>39491</v>
      </c>
      <c r="R694">
        <v>49.7</v>
      </c>
      <c r="S694" s="2">
        <f t="shared" si="74"/>
        <v>19.880000000000003</v>
      </c>
      <c r="T694" s="2">
        <f t="shared" si="75"/>
        <v>29.82</v>
      </c>
      <c r="V694" s="14">
        <v>39490</v>
      </c>
      <c r="W694" s="2">
        <v>22.49</v>
      </c>
      <c r="X694" s="2">
        <f t="shared" si="76"/>
        <v>8.9960000000000004</v>
      </c>
    </row>
    <row r="695" spans="1:24">
      <c r="A695" s="8">
        <v>39497</v>
      </c>
      <c r="B695" s="7">
        <v>23.2</v>
      </c>
      <c r="C695" s="2">
        <f t="shared" si="70"/>
        <v>4.6399999999999997</v>
      </c>
      <c r="E695" s="11">
        <v>39490</v>
      </c>
      <c r="F695" s="10">
        <v>10.130000000000001</v>
      </c>
      <c r="G695" s="2">
        <f t="shared" si="71"/>
        <v>1.0130000000000001</v>
      </c>
      <c r="I695" s="14">
        <v>39489</v>
      </c>
      <c r="J695" s="2">
        <v>89.69</v>
      </c>
      <c r="K695" s="2">
        <f t="shared" si="72"/>
        <v>17.937999999999999</v>
      </c>
      <c r="M695" s="14">
        <v>39485</v>
      </c>
      <c r="N695">
        <v>10.62</v>
      </c>
      <c r="O695" s="2">
        <f t="shared" si="73"/>
        <v>1.0620000000000001</v>
      </c>
      <c r="Q695" s="14">
        <v>39490</v>
      </c>
      <c r="R695">
        <v>49.69</v>
      </c>
      <c r="S695" s="2">
        <f t="shared" si="74"/>
        <v>19.876000000000001</v>
      </c>
      <c r="T695" s="2">
        <f t="shared" si="75"/>
        <v>29.813999999999997</v>
      </c>
      <c r="V695" s="14">
        <v>39489</v>
      </c>
      <c r="W695" s="2">
        <v>22.26</v>
      </c>
      <c r="X695" s="2">
        <f t="shared" si="76"/>
        <v>8.9040000000000017</v>
      </c>
    </row>
    <row r="696" spans="1:24">
      <c r="A696" s="8">
        <v>39496</v>
      </c>
      <c r="B696" s="7">
        <v>23.2</v>
      </c>
      <c r="C696" s="2">
        <f t="shared" si="70"/>
        <v>4.6399999999999997</v>
      </c>
      <c r="E696" s="11">
        <v>39489</v>
      </c>
      <c r="F696" s="10">
        <v>10.11</v>
      </c>
      <c r="G696" s="2">
        <f t="shared" si="71"/>
        <v>1.0109999999999999</v>
      </c>
      <c r="I696" s="14">
        <v>39486</v>
      </c>
      <c r="J696" s="2">
        <v>89.7</v>
      </c>
      <c r="K696" s="2">
        <f t="shared" si="72"/>
        <v>17.940000000000001</v>
      </c>
      <c r="M696" s="14">
        <v>39484</v>
      </c>
      <c r="N696">
        <v>10.52</v>
      </c>
      <c r="O696" s="2">
        <f t="shared" si="73"/>
        <v>1.052</v>
      </c>
      <c r="Q696" s="14">
        <v>39489</v>
      </c>
      <c r="R696">
        <v>49.68</v>
      </c>
      <c r="S696" s="2">
        <f t="shared" si="74"/>
        <v>19.872</v>
      </c>
      <c r="T696" s="2">
        <f t="shared" si="75"/>
        <v>29.808</v>
      </c>
      <c r="V696" s="14">
        <v>39486</v>
      </c>
      <c r="W696" s="2">
        <v>22.26</v>
      </c>
      <c r="X696" s="2">
        <f t="shared" si="76"/>
        <v>8.9040000000000017</v>
      </c>
    </row>
    <row r="697" spans="1:24">
      <c r="A697" s="8">
        <v>39493</v>
      </c>
      <c r="B697" s="7">
        <v>23.15</v>
      </c>
      <c r="C697" s="2">
        <f t="shared" si="70"/>
        <v>4.63</v>
      </c>
      <c r="E697" s="11">
        <v>39486</v>
      </c>
      <c r="F697" s="10">
        <v>10.119999999999999</v>
      </c>
      <c r="G697" s="2">
        <f t="shared" si="71"/>
        <v>1.012</v>
      </c>
      <c r="I697" s="14">
        <v>39485</v>
      </c>
      <c r="J697" s="2">
        <v>89.66</v>
      </c>
      <c r="K697" s="2">
        <f t="shared" si="72"/>
        <v>17.931999999999999</v>
      </c>
      <c r="M697" s="14">
        <v>39483</v>
      </c>
      <c r="N697">
        <v>10.61</v>
      </c>
      <c r="O697" s="2">
        <f t="shared" si="73"/>
        <v>1.0609999999999999</v>
      </c>
      <c r="Q697" s="14">
        <v>39486</v>
      </c>
      <c r="R697">
        <v>49.67</v>
      </c>
      <c r="S697" s="2">
        <f t="shared" si="74"/>
        <v>19.868000000000002</v>
      </c>
      <c r="T697" s="2">
        <f t="shared" si="75"/>
        <v>29.802</v>
      </c>
      <c r="V697" s="14">
        <v>39485</v>
      </c>
      <c r="W697" s="2">
        <v>22.28</v>
      </c>
      <c r="X697" s="2">
        <f t="shared" si="76"/>
        <v>8.9120000000000008</v>
      </c>
    </row>
    <row r="698" spans="1:24">
      <c r="A698" s="8">
        <v>39492</v>
      </c>
      <c r="B698" s="7">
        <v>23.31</v>
      </c>
      <c r="C698" s="2">
        <f t="shared" si="70"/>
        <v>4.6619999999999999</v>
      </c>
      <c r="E698" s="11">
        <v>39485</v>
      </c>
      <c r="F698" s="10">
        <v>10.1</v>
      </c>
      <c r="G698" s="2">
        <f t="shared" si="71"/>
        <v>1.01</v>
      </c>
      <c r="I698" s="14">
        <v>39484</v>
      </c>
      <c r="J698" s="2">
        <v>89.64</v>
      </c>
      <c r="K698" s="2">
        <f t="shared" si="72"/>
        <v>17.928000000000001</v>
      </c>
      <c r="M698" s="14">
        <v>39482</v>
      </c>
      <c r="N698">
        <v>10.64</v>
      </c>
      <c r="O698" s="2">
        <f t="shared" si="73"/>
        <v>1.0640000000000001</v>
      </c>
      <c r="Q698" s="14">
        <v>39485</v>
      </c>
      <c r="R698">
        <v>49.66</v>
      </c>
      <c r="S698" s="2">
        <f t="shared" si="74"/>
        <v>19.864000000000001</v>
      </c>
      <c r="T698" s="2">
        <f t="shared" si="75"/>
        <v>29.795999999999996</v>
      </c>
      <c r="V698" s="14">
        <v>39484</v>
      </c>
      <c r="W698" s="2">
        <v>22.18</v>
      </c>
      <c r="X698" s="2">
        <f t="shared" si="76"/>
        <v>8.8719999999999999</v>
      </c>
    </row>
    <row r="699" spans="1:24">
      <c r="A699" s="8">
        <v>39491</v>
      </c>
      <c r="B699" s="7">
        <v>22.62</v>
      </c>
      <c r="C699" s="2">
        <f t="shared" si="70"/>
        <v>4.524</v>
      </c>
      <c r="E699" s="11">
        <v>39484</v>
      </c>
      <c r="F699" s="10">
        <v>10.1</v>
      </c>
      <c r="G699" s="2">
        <f t="shared" si="71"/>
        <v>1.01</v>
      </c>
      <c r="I699" s="14">
        <v>39483</v>
      </c>
      <c r="J699" s="2">
        <v>89.78</v>
      </c>
      <c r="K699" s="2">
        <f t="shared" si="72"/>
        <v>17.956</v>
      </c>
      <c r="M699" s="14">
        <v>39479</v>
      </c>
      <c r="N699">
        <v>10.59</v>
      </c>
      <c r="O699" s="2">
        <f t="shared" si="73"/>
        <v>1.0589999999999999</v>
      </c>
      <c r="Q699" s="14">
        <v>39484</v>
      </c>
      <c r="R699">
        <v>49.65</v>
      </c>
      <c r="S699" s="2">
        <f t="shared" si="74"/>
        <v>19.86</v>
      </c>
      <c r="T699" s="2">
        <f t="shared" si="75"/>
        <v>29.79</v>
      </c>
      <c r="V699" s="14">
        <v>39483</v>
      </c>
      <c r="W699" s="2">
        <v>22.37</v>
      </c>
      <c r="X699" s="2">
        <f t="shared" si="76"/>
        <v>8.9480000000000004</v>
      </c>
    </row>
    <row r="700" spans="1:24">
      <c r="A700" s="8">
        <v>39490</v>
      </c>
      <c r="B700" s="7">
        <v>22.74</v>
      </c>
      <c r="C700" s="2">
        <f t="shared" si="70"/>
        <v>4.548</v>
      </c>
      <c r="E700" s="11">
        <v>39483</v>
      </c>
      <c r="F700" s="10">
        <v>10.08</v>
      </c>
      <c r="G700" s="2">
        <f t="shared" si="71"/>
        <v>1.008</v>
      </c>
      <c r="I700" s="14">
        <v>39482</v>
      </c>
      <c r="J700" s="2">
        <v>89.76</v>
      </c>
      <c r="K700" s="2">
        <f t="shared" si="72"/>
        <v>17.952000000000002</v>
      </c>
      <c r="M700" s="14">
        <v>39478</v>
      </c>
      <c r="N700">
        <v>10.52</v>
      </c>
      <c r="O700" s="2">
        <f t="shared" si="73"/>
        <v>1.052</v>
      </c>
      <c r="Q700" s="14">
        <v>39483</v>
      </c>
      <c r="R700">
        <v>49.64</v>
      </c>
      <c r="S700" s="2">
        <f t="shared" si="74"/>
        <v>19.856000000000002</v>
      </c>
      <c r="T700" s="2">
        <f t="shared" si="75"/>
        <v>29.783999999999999</v>
      </c>
      <c r="V700" s="14">
        <v>39482</v>
      </c>
      <c r="W700" s="2">
        <v>22.85</v>
      </c>
      <c r="X700" s="2">
        <f t="shared" si="76"/>
        <v>9.14</v>
      </c>
    </row>
    <row r="701" spans="1:24">
      <c r="A701" s="8">
        <v>39489</v>
      </c>
      <c r="B701" s="7">
        <v>22.31</v>
      </c>
      <c r="C701" s="2">
        <f t="shared" si="70"/>
        <v>4.4619999999999997</v>
      </c>
      <c r="E701" s="11">
        <v>39482</v>
      </c>
      <c r="F701" s="10">
        <v>10.09</v>
      </c>
      <c r="G701" s="2">
        <f t="shared" si="71"/>
        <v>1.0090000000000001</v>
      </c>
      <c r="I701" s="14">
        <v>39479</v>
      </c>
      <c r="J701" s="2">
        <v>89.75</v>
      </c>
      <c r="K701" s="2">
        <f t="shared" si="72"/>
        <v>17.95</v>
      </c>
      <c r="M701" s="14">
        <v>39477</v>
      </c>
      <c r="N701">
        <v>10.55</v>
      </c>
      <c r="O701" s="2">
        <f t="shared" si="73"/>
        <v>1.0550000000000002</v>
      </c>
      <c r="Q701" s="14">
        <v>39482</v>
      </c>
      <c r="R701">
        <v>49.64</v>
      </c>
      <c r="S701" s="2">
        <f t="shared" si="74"/>
        <v>19.856000000000002</v>
      </c>
      <c r="T701" s="2">
        <f t="shared" si="75"/>
        <v>29.783999999999999</v>
      </c>
      <c r="V701" s="14">
        <v>39479</v>
      </c>
      <c r="W701" s="2">
        <v>22.89</v>
      </c>
      <c r="X701" s="2">
        <f t="shared" si="76"/>
        <v>9.1560000000000006</v>
      </c>
    </row>
    <row r="702" spans="1:24">
      <c r="A702" s="8">
        <v>39486</v>
      </c>
      <c r="B702" s="7">
        <v>22.25</v>
      </c>
      <c r="C702" s="2">
        <f t="shared" si="70"/>
        <v>4.45</v>
      </c>
      <c r="E702" s="11">
        <v>39479</v>
      </c>
      <c r="F702" s="10">
        <v>10.1</v>
      </c>
      <c r="G702" s="2">
        <f t="shared" si="71"/>
        <v>1.01</v>
      </c>
      <c r="I702" s="14">
        <v>39478</v>
      </c>
      <c r="J702" s="2">
        <v>89.69</v>
      </c>
      <c r="K702" s="2">
        <f t="shared" si="72"/>
        <v>17.937999999999999</v>
      </c>
      <c r="M702" s="14">
        <v>39476</v>
      </c>
      <c r="N702">
        <v>10.57</v>
      </c>
      <c r="O702" s="2">
        <f t="shared" si="73"/>
        <v>1.0570000000000002</v>
      </c>
      <c r="Q702" s="14">
        <v>39479</v>
      </c>
      <c r="R702">
        <v>49.63</v>
      </c>
      <c r="S702" s="2">
        <f t="shared" si="74"/>
        <v>19.852000000000004</v>
      </c>
      <c r="T702" s="2">
        <f t="shared" si="75"/>
        <v>29.777999999999999</v>
      </c>
      <c r="V702" s="14">
        <v>39478</v>
      </c>
      <c r="W702" s="2">
        <v>22.59</v>
      </c>
      <c r="X702" s="2">
        <f t="shared" si="76"/>
        <v>9.0359999999999996</v>
      </c>
    </row>
    <row r="703" spans="1:24">
      <c r="A703" s="8">
        <v>39485</v>
      </c>
      <c r="B703" s="7">
        <v>21.84</v>
      </c>
      <c r="C703" s="2">
        <f t="shared" si="70"/>
        <v>4.3680000000000003</v>
      </c>
      <c r="E703" s="11">
        <v>39478</v>
      </c>
      <c r="F703" s="10">
        <v>10.09</v>
      </c>
      <c r="G703" s="2">
        <f t="shared" si="71"/>
        <v>1.0090000000000001</v>
      </c>
      <c r="I703" s="14">
        <v>39477</v>
      </c>
      <c r="J703" s="2">
        <v>89.65</v>
      </c>
      <c r="K703" s="2">
        <f t="shared" si="72"/>
        <v>17.930000000000003</v>
      </c>
      <c r="M703" s="14">
        <v>39475</v>
      </c>
      <c r="N703">
        <v>10.48</v>
      </c>
      <c r="O703" s="2">
        <f t="shared" si="73"/>
        <v>1.048</v>
      </c>
      <c r="Q703" s="14">
        <v>39478</v>
      </c>
      <c r="R703">
        <v>49.62</v>
      </c>
      <c r="S703" s="2">
        <f t="shared" si="74"/>
        <v>19.847999999999999</v>
      </c>
      <c r="T703" s="2">
        <f t="shared" si="75"/>
        <v>29.771999999999998</v>
      </c>
      <c r="V703" s="14">
        <v>39477</v>
      </c>
      <c r="W703" s="2">
        <v>22.35</v>
      </c>
      <c r="X703" s="2">
        <f t="shared" si="76"/>
        <v>8.9400000000000013</v>
      </c>
    </row>
    <row r="704" spans="1:24">
      <c r="A704" s="8">
        <v>39484</v>
      </c>
      <c r="B704" s="7">
        <v>21.99</v>
      </c>
      <c r="C704" s="2">
        <f t="shared" si="70"/>
        <v>4.3979999999999997</v>
      </c>
      <c r="E704" s="11">
        <v>39477</v>
      </c>
      <c r="F704" s="10">
        <v>10.1</v>
      </c>
      <c r="G704" s="2">
        <f t="shared" si="71"/>
        <v>1.01</v>
      </c>
      <c r="I704" s="14">
        <v>39476</v>
      </c>
      <c r="J704" s="2">
        <v>89.64</v>
      </c>
      <c r="K704" s="2">
        <f t="shared" si="72"/>
        <v>17.928000000000001</v>
      </c>
      <c r="M704" s="14">
        <v>39472</v>
      </c>
      <c r="N704">
        <v>10.54</v>
      </c>
      <c r="O704" s="2">
        <f t="shared" si="73"/>
        <v>1.054</v>
      </c>
      <c r="Q704" s="14">
        <v>39477</v>
      </c>
      <c r="R704">
        <v>49.62</v>
      </c>
      <c r="S704" s="2">
        <f t="shared" si="74"/>
        <v>19.847999999999999</v>
      </c>
      <c r="T704" s="2">
        <f t="shared" si="75"/>
        <v>29.771999999999998</v>
      </c>
      <c r="V704" s="14">
        <v>39476</v>
      </c>
      <c r="W704" s="2">
        <v>22.52</v>
      </c>
      <c r="X704" s="2">
        <f t="shared" si="76"/>
        <v>9.0080000000000009</v>
      </c>
    </row>
    <row r="705" spans="1:24">
      <c r="A705" s="8">
        <v>39483</v>
      </c>
      <c r="B705" s="7">
        <v>22.68</v>
      </c>
      <c r="C705" s="2">
        <f t="shared" si="70"/>
        <v>4.5360000000000005</v>
      </c>
      <c r="E705" s="11">
        <v>39476</v>
      </c>
      <c r="F705" s="10">
        <v>10.11</v>
      </c>
      <c r="G705" s="2">
        <f t="shared" si="71"/>
        <v>1.0109999999999999</v>
      </c>
      <c r="I705" s="14">
        <v>39475</v>
      </c>
      <c r="J705" s="2">
        <v>89.65</v>
      </c>
      <c r="K705" s="2">
        <f t="shared" si="72"/>
        <v>17.930000000000003</v>
      </c>
      <c r="M705" s="14">
        <v>39471</v>
      </c>
      <c r="N705">
        <v>10.46</v>
      </c>
      <c r="O705" s="2">
        <f t="shared" si="73"/>
        <v>1.046</v>
      </c>
      <c r="Q705" s="14">
        <v>39476</v>
      </c>
      <c r="R705">
        <v>49.61</v>
      </c>
      <c r="S705" s="2">
        <f t="shared" si="74"/>
        <v>19.844000000000001</v>
      </c>
      <c r="T705" s="2">
        <f t="shared" si="75"/>
        <v>29.765999999999998</v>
      </c>
      <c r="V705" s="14">
        <v>39475</v>
      </c>
      <c r="W705" s="2">
        <v>22.24</v>
      </c>
      <c r="X705" s="2">
        <f t="shared" si="76"/>
        <v>8.895999999999999</v>
      </c>
    </row>
    <row r="706" spans="1:24">
      <c r="A706" s="8">
        <v>39482</v>
      </c>
      <c r="B706" s="7">
        <v>22.86</v>
      </c>
      <c r="C706" s="2">
        <f t="shared" si="70"/>
        <v>4.5720000000000001</v>
      </c>
      <c r="E706" s="11">
        <v>39475</v>
      </c>
      <c r="F706" s="10">
        <v>10.119999999999999</v>
      </c>
      <c r="G706" s="2">
        <f t="shared" si="71"/>
        <v>1.012</v>
      </c>
      <c r="I706" s="14">
        <v>39472</v>
      </c>
      <c r="J706" s="2">
        <v>89.84</v>
      </c>
      <c r="K706" s="2">
        <f t="shared" si="72"/>
        <v>17.968</v>
      </c>
      <c r="M706" s="14">
        <v>39470</v>
      </c>
      <c r="N706">
        <v>10.46</v>
      </c>
      <c r="O706" s="2">
        <f t="shared" si="73"/>
        <v>1.046</v>
      </c>
      <c r="Q706" s="14">
        <v>39475</v>
      </c>
      <c r="R706">
        <v>49.61</v>
      </c>
      <c r="S706" s="2">
        <f t="shared" si="74"/>
        <v>19.844000000000001</v>
      </c>
      <c r="T706" s="2">
        <f t="shared" si="75"/>
        <v>29.765999999999998</v>
      </c>
      <c r="V706" s="14">
        <v>39472</v>
      </c>
      <c r="W706" s="2">
        <v>22.32</v>
      </c>
      <c r="X706" s="2">
        <f t="shared" si="76"/>
        <v>8.9280000000000008</v>
      </c>
    </row>
    <row r="707" spans="1:24">
      <c r="A707" s="8">
        <v>39479</v>
      </c>
      <c r="B707" s="7">
        <v>22.26</v>
      </c>
      <c r="C707" s="2">
        <f t="shared" si="70"/>
        <v>4.4520000000000008</v>
      </c>
      <c r="E707" s="11">
        <v>39472</v>
      </c>
      <c r="F707" s="10">
        <v>10.119999999999999</v>
      </c>
      <c r="G707" s="2">
        <f t="shared" si="71"/>
        <v>1.012</v>
      </c>
      <c r="I707" s="14">
        <v>39471</v>
      </c>
      <c r="J707" s="2">
        <v>89.76</v>
      </c>
      <c r="K707" s="2">
        <f t="shared" si="72"/>
        <v>17.952000000000002</v>
      </c>
      <c r="M707" s="14">
        <v>39469</v>
      </c>
      <c r="N707">
        <v>10.39</v>
      </c>
      <c r="O707" s="2">
        <f t="shared" si="73"/>
        <v>1.0390000000000001</v>
      </c>
      <c r="Q707" s="14">
        <v>39472</v>
      </c>
      <c r="R707">
        <v>49.59</v>
      </c>
      <c r="S707" s="2">
        <f t="shared" si="74"/>
        <v>19.836000000000002</v>
      </c>
      <c r="T707" s="2">
        <f t="shared" si="75"/>
        <v>29.754000000000001</v>
      </c>
      <c r="V707" s="14">
        <v>39471</v>
      </c>
      <c r="W707" s="2">
        <v>22.32</v>
      </c>
      <c r="X707" s="2">
        <f t="shared" si="76"/>
        <v>8.9280000000000008</v>
      </c>
    </row>
    <row r="708" spans="1:24">
      <c r="A708" s="8">
        <v>39478</v>
      </c>
      <c r="B708" s="7">
        <v>21.62</v>
      </c>
      <c r="C708" s="2">
        <f t="shared" si="70"/>
        <v>4.3240000000000007</v>
      </c>
      <c r="E708" s="11">
        <v>39471</v>
      </c>
      <c r="F708" s="10">
        <v>10.07</v>
      </c>
      <c r="G708" s="2">
        <f t="shared" si="71"/>
        <v>1.0070000000000001</v>
      </c>
      <c r="I708" s="14">
        <v>39470</v>
      </c>
      <c r="J708" s="2">
        <v>89.71</v>
      </c>
      <c r="K708" s="2">
        <f t="shared" si="72"/>
        <v>17.942</v>
      </c>
      <c r="M708" s="14">
        <v>39468</v>
      </c>
      <c r="N708">
        <v>10.55</v>
      </c>
      <c r="O708" s="2">
        <f t="shared" si="73"/>
        <v>1.0550000000000002</v>
      </c>
      <c r="Q708" s="14">
        <v>39471</v>
      </c>
      <c r="R708">
        <v>49.59</v>
      </c>
      <c r="S708" s="2">
        <f t="shared" si="74"/>
        <v>19.836000000000002</v>
      </c>
      <c r="T708" s="2">
        <f t="shared" si="75"/>
        <v>29.754000000000001</v>
      </c>
      <c r="V708" s="14">
        <v>39470</v>
      </c>
      <c r="W708" s="2">
        <v>21.88</v>
      </c>
      <c r="X708" s="2">
        <f t="shared" si="76"/>
        <v>8.7520000000000007</v>
      </c>
    </row>
    <row r="709" spans="1:24">
      <c r="A709" s="8">
        <v>39477</v>
      </c>
      <c r="B709" s="7">
        <v>21.89</v>
      </c>
      <c r="C709" s="2">
        <f t="shared" ref="C709:C729" si="77">+B709*$C$2</f>
        <v>4.3780000000000001</v>
      </c>
      <c r="E709" s="11">
        <v>39470</v>
      </c>
      <c r="F709" s="10">
        <v>10.1</v>
      </c>
      <c r="G709" s="2">
        <f t="shared" ref="G709:G724" si="78">+F709*$G$2</f>
        <v>1.01</v>
      </c>
      <c r="I709" s="14">
        <v>39469</v>
      </c>
      <c r="J709" s="2">
        <v>89.76</v>
      </c>
      <c r="K709" s="2">
        <f t="shared" ref="K709:K723" si="79">+J709*$K$2</f>
        <v>17.952000000000002</v>
      </c>
      <c r="M709" s="14">
        <v>39465</v>
      </c>
      <c r="N709">
        <v>10.55</v>
      </c>
      <c r="O709" s="2">
        <f t="shared" ref="O709:O753" si="80">+N709*$O$2</f>
        <v>1.0550000000000002</v>
      </c>
      <c r="Q709" s="14">
        <v>39470</v>
      </c>
      <c r="R709">
        <v>49.58</v>
      </c>
      <c r="S709" s="2">
        <f t="shared" ref="S709:S755" si="81">+R709*$S$2</f>
        <v>19.832000000000001</v>
      </c>
      <c r="T709" s="2">
        <f t="shared" ref="T709:T755" si="82">+R709*$T$2</f>
        <v>29.747999999999998</v>
      </c>
      <c r="V709" s="14">
        <v>39469</v>
      </c>
      <c r="W709" s="2">
        <v>21.71</v>
      </c>
      <c r="X709" s="2">
        <f t="shared" ref="X709:X723" si="83">+W709*$X$2</f>
        <v>8.6840000000000011</v>
      </c>
    </row>
    <row r="710" spans="1:24">
      <c r="A710" s="8">
        <v>39476</v>
      </c>
      <c r="B710" s="7">
        <v>21.8</v>
      </c>
      <c r="C710" s="2">
        <f t="shared" si="77"/>
        <v>4.3600000000000003</v>
      </c>
      <c r="E710" s="11">
        <v>39469</v>
      </c>
      <c r="F710" s="10">
        <v>10.07</v>
      </c>
      <c r="G710" s="2">
        <f t="shared" si="78"/>
        <v>1.0070000000000001</v>
      </c>
      <c r="I710" s="14">
        <v>39468</v>
      </c>
      <c r="J710" s="2">
        <v>90.19</v>
      </c>
      <c r="K710" s="2">
        <f t="shared" si="79"/>
        <v>18.038</v>
      </c>
      <c r="M710" s="14">
        <v>39464</v>
      </c>
      <c r="N710">
        <v>10.69</v>
      </c>
      <c r="O710" s="2">
        <f t="shared" si="80"/>
        <v>1.069</v>
      </c>
      <c r="Q710" s="14">
        <v>39469</v>
      </c>
      <c r="R710">
        <v>49.57</v>
      </c>
      <c r="S710" s="2">
        <f t="shared" si="81"/>
        <v>19.828000000000003</v>
      </c>
      <c r="T710" s="2">
        <f t="shared" si="82"/>
        <v>29.741999999999997</v>
      </c>
      <c r="V710" s="14">
        <v>39468</v>
      </c>
      <c r="W710" s="2">
        <v>21.97</v>
      </c>
      <c r="X710" s="2">
        <f t="shared" si="83"/>
        <v>8.7880000000000003</v>
      </c>
    </row>
    <row r="711" spans="1:24">
      <c r="A711" s="8">
        <v>39475</v>
      </c>
      <c r="B711" s="7">
        <v>21.3</v>
      </c>
      <c r="C711" s="2">
        <f t="shared" si="77"/>
        <v>4.2600000000000007</v>
      </c>
      <c r="E711" s="11">
        <v>39468</v>
      </c>
      <c r="F711" s="10">
        <v>10.26</v>
      </c>
      <c r="G711" s="2">
        <f t="shared" si="78"/>
        <v>1.026</v>
      </c>
      <c r="I711" s="14">
        <v>39465</v>
      </c>
      <c r="J711" s="2">
        <v>90.36</v>
      </c>
      <c r="K711" s="2">
        <f t="shared" si="79"/>
        <v>18.071999999999999</v>
      </c>
      <c r="M711" s="14">
        <v>39463</v>
      </c>
      <c r="N711">
        <v>10.61</v>
      </c>
      <c r="O711" s="2">
        <f t="shared" si="80"/>
        <v>1.0609999999999999</v>
      </c>
      <c r="Q711" s="14">
        <v>39468</v>
      </c>
      <c r="R711">
        <v>49.57</v>
      </c>
      <c r="S711" s="2">
        <f t="shared" si="81"/>
        <v>19.828000000000003</v>
      </c>
      <c r="T711" s="2">
        <f t="shared" si="82"/>
        <v>29.741999999999997</v>
      </c>
      <c r="V711" s="14">
        <v>39465</v>
      </c>
      <c r="W711" s="2">
        <v>22.42</v>
      </c>
      <c r="X711" s="2">
        <f t="shared" si="83"/>
        <v>8.9680000000000017</v>
      </c>
    </row>
    <row r="712" spans="1:24">
      <c r="A712" s="8">
        <v>39472</v>
      </c>
      <c r="B712" s="7">
        <v>21.59</v>
      </c>
      <c r="C712" s="2">
        <f t="shared" si="77"/>
        <v>4.3180000000000005</v>
      </c>
      <c r="E712" s="11">
        <v>39465</v>
      </c>
      <c r="F712" s="10">
        <v>10.29</v>
      </c>
      <c r="G712" s="2">
        <f t="shared" si="78"/>
        <v>1.0289999999999999</v>
      </c>
      <c r="I712" s="14">
        <v>39464</v>
      </c>
      <c r="J712" s="2">
        <v>90.27</v>
      </c>
      <c r="K712" s="2">
        <f t="shared" si="79"/>
        <v>18.053999999999998</v>
      </c>
      <c r="M712" s="14">
        <v>39462</v>
      </c>
      <c r="N712">
        <v>10.73</v>
      </c>
      <c r="O712" s="2">
        <f t="shared" si="80"/>
        <v>1.0730000000000002</v>
      </c>
      <c r="Q712" s="14">
        <v>39465</v>
      </c>
      <c r="R712">
        <v>49.55</v>
      </c>
      <c r="S712" s="2">
        <f t="shared" si="81"/>
        <v>19.82</v>
      </c>
      <c r="T712" s="2">
        <f t="shared" si="82"/>
        <v>29.729999999999997</v>
      </c>
      <c r="V712" s="14">
        <v>39464</v>
      </c>
      <c r="W712" s="2">
        <v>22.49</v>
      </c>
      <c r="X712" s="2">
        <f t="shared" si="83"/>
        <v>8.9960000000000004</v>
      </c>
    </row>
    <row r="713" spans="1:24">
      <c r="A713" s="8">
        <v>39471</v>
      </c>
      <c r="B713" s="7">
        <v>21.07</v>
      </c>
      <c r="C713" s="2">
        <f t="shared" si="77"/>
        <v>4.2140000000000004</v>
      </c>
      <c r="E713" s="11">
        <v>39464</v>
      </c>
      <c r="F713" s="10">
        <v>10.27</v>
      </c>
      <c r="G713" s="2">
        <f t="shared" si="78"/>
        <v>1.0269999999999999</v>
      </c>
      <c r="I713" s="14">
        <v>39463</v>
      </c>
      <c r="J713" s="2">
        <v>90.44</v>
      </c>
      <c r="K713" s="2">
        <f t="shared" si="79"/>
        <v>18.088000000000001</v>
      </c>
      <c r="M713" s="14">
        <v>39461</v>
      </c>
      <c r="N713">
        <v>10.72</v>
      </c>
      <c r="O713" s="2">
        <f t="shared" si="80"/>
        <v>1.0720000000000001</v>
      </c>
      <c r="Q713" s="14">
        <v>39464</v>
      </c>
      <c r="R713">
        <v>49.54</v>
      </c>
      <c r="S713" s="2">
        <f t="shared" si="81"/>
        <v>19.816000000000003</v>
      </c>
      <c r="T713" s="2">
        <f t="shared" si="82"/>
        <v>29.723999999999997</v>
      </c>
      <c r="V713" s="14">
        <v>39463</v>
      </c>
      <c r="W713" s="2">
        <v>22.82</v>
      </c>
      <c r="X713" s="2">
        <f t="shared" si="83"/>
        <v>9.1280000000000001</v>
      </c>
    </row>
    <row r="714" spans="1:24">
      <c r="A714" s="8">
        <v>39470</v>
      </c>
      <c r="B714" s="7">
        <v>20.75</v>
      </c>
      <c r="C714" s="2">
        <f t="shared" si="77"/>
        <v>4.1500000000000004</v>
      </c>
      <c r="E714" s="11">
        <v>39463</v>
      </c>
      <c r="F714" s="10">
        <v>10.29</v>
      </c>
      <c r="G714" s="2">
        <f t="shared" si="78"/>
        <v>1.0289999999999999</v>
      </c>
      <c r="I714" s="14">
        <v>39462</v>
      </c>
      <c r="J714" s="2">
        <v>90.67</v>
      </c>
      <c r="K714" s="2">
        <f t="shared" si="79"/>
        <v>18.134</v>
      </c>
      <c r="M714" s="14">
        <v>39458</v>
      </c>
      <c r="N714">
        <v>10.72</v>
      </c>
      <c r="O714" s="2">
        <f t="shared" si="80"/>
        <v>1.0720000000000001</v>
      </c>
      <c r="Q714" s="14">
        <v>39463</v>
      </c>
      <c r="R714">
        <v>49.54</v>
      </c>
      <c r="S714" s="2">
        <f t="shared" si="81"/>
        <v>19.816000000000003</v>
      </c>
      <c r="T714" s="2">
        <f t="shared" si="82"/>
        <v>29.723999999999997</v>
      </c>
      <c r="V714" s="14">
        <v>39462</v>
      </c>
      <c r="W714" s="2">
        <v>22.93</v>
      </c>
      <c r="X714" s="2">
        <f t="shared" si="83"/>
        <v>9.1720000000000006</v>
      </c>
    </row>
    <row r="715" spans="1:24">
      <c r="A715" s="8">
        <v>39469</v>
      </c>
      <c r="B715" s="7">
        <v>20.239999999999998</v>
      </c>
      <c r="C715" s="2">
        <f t="shared" si="77"/>
        <v>4.048</v>
      </c>
      <c r="E715" s="11">
        <v>39462</v>
      </c>
      <c r="F715" s="10">
        <v>10.31</v>
      </c>
      <c r="G715" s="2">
        <f t="shared" si="78"/>
        <v>1.0310000000000001</v>
      </c>
      <c r="I715" s="14">
        <v>39461</v>
      </c>
      <c r="J715" s="2">
        <v>90.69</v>
      </c>
      <c r="K715" s="2">
        <f t="shared" si="79"/>
        <v>18.138000000000002</v>
      </c>
      <c r="M715" s="14">
        <v>39457</v>
      </c>
      <c r="N715">
        <v>10.76</v>
      </c>
      <c r="O715" s="2">
        <f t="shared" si="80"/>
        <v>1.0760000000000001</v>
      </c>
      <c r="Q715" s="14">
        <v>39462</v>
      </c>
      <c r="R715">
        <v>49.53</v>
      </c>
      <c r="S715" s="2">
        <f t="shared" si="81"/>
        <v>19.812000000000001</v>
      </c>
      <c r="T715" s="2">
        <f t="shared" si="82"/>
        <v>29.718</v>
      </c>
      <c r="V715" s="14">
        <v>39461</v>
      </c>
      <c r="W715" s="2">
        <v>23.45</v>
      </c>
      <c r="X715" s="2">
        <f t="shared" si="83"/>
        <v>9.3800000000000008</v>
      </c>
    </row>
    <row r="716" spans="1:24">
      <c r="A716" s="8">
        <v>39468</v>
      </c>
      <c r="B716" s="7">
        <v>20.9</v>
      </c>
      <c r="C716" s="2">
        <f t="shared" si="77"/>
        <v>4.18</v>
      </c>
      <c r="E716" s="11">
        <v>39461</v>
      </c>
      <c r="F716" s="10">
        <v>10.32</v>
      </c>
      <c r="G716" s="2">
        <f t="shared" si="78"/>
        <v>1.032</v>
      </c>
      <c r="I716" s="14">
        <v>39458</v>
      </c>
      <c r="J716" s="2">
        <v>90.87</v>
      </c>
      <c r="K716" s="2">
        <f t="shared" si="79"/>
        <v>18.174000000000003</v>
      </c>
      <c r="M716" s="14">
        <v>39456</v>
      </c>
      <c r="N716">
        <v>10.72</v>
      </c>
      <c r="O716" s="2">
        <f t="shared" si="80"/>
        <v>1.0720000000000001</v>
      </c>
      <c r="Q716" s="14">
        <v>39461</v>
      </c>
      <c r="R716">
        <v>49.52</v>
      </c>
      <c r="S716" s="2">
        <f t="shared" si="81"/>
        <v>19.808000000000003</v>
      </c>
      <c r="T716" s="2">
        <f t="shared" si="82"/>
        <v>29.712</v>
      </c>
      <c r="V716" s="14">
        <v>39458</v>
      </c>
      <c r="W716" s="2">
        <v>23.37</v>
      </c>
      <c r="X716" s="2">
        <f t="shared" si="83"/>
        <v>9.3480000000000008</v>
      </c>
    </row>
    <row r="717" spans="1:24">
      <c r="A717" s="8">
        <v>39465</v>
      </c>
      <c r="B717" s="7">
        <v>21.48</v>
      </c>
      <c r="C717" s="2">
        <f t="shared" si="77"/>
        <v>4.2960000000000003</v>
      </c>
      <c r="E717" s="11">
        <v>39458</v>
      </c>
      <c r="F717" s="10">
        <v>10.33</v>
      </c>
      <c r="G717" s="2">
        <f t="shared" si="78"/>
        <v>1.0330000000000001</v>
      </c>
      <c r="I717" s="14">
        <v>39457</v>
      </c>
      <c r="J717" s="2">
        <v>91.16</v>
      </c>
      <c r="K717" s="2">
        <f t="shared" si="79"/>
        <v>18.231999999999999</v>
      </c>
      <c r="M717" s="14">
        <v>39455</v>
      </c>
      <c r="N717">
        <v>10.81</v>
      </c>
      <c r="O717" s="2">
        <f t="shared" si="80"/>
        <v>1.0810000000000002</v>
      </c>
      <c r="Q717" s="14">
        <v>39458</v>
      </c>
      <c r="R717">
        <v>49.51</v>
      </c>
      <c r="S717" s="2">
        <f t="shared" si="81"/>
        <v>19.804000000000002</v>
      </c>
      <c r="T717" s="2">
        <f t="shared" si="82"/>
        <v>29.705999999999996</v>
      </c>
      <c r="V717" s="14">
        <v>39457</v>
      </c>
      <c r="W717" s="2">
        <v>23.67</v>
      </c>
      <c r="X717" s="2">
        <f t="shared" si="83"/>
        <v>9.4680000000000017</v>
      </c>
    </row>
    <row r="718" spans="1:24">
      <c r="A718" s="8">
        <v>39464</v>
      </c>
      <c r="B718" s="7">
        <v>21.9</v>
      </c>
      <c r="C718" s="2">
        <f t="shared" si="77"/>
        <v>4.38</v>
      </c>
      <c r="E718" s="11">
        <v>39457</v>
      </c>
      <c r="F718" s="10">
        <v>10.35</v>
      </c>
      <c r="G718" s="2">
        <f t="shared" si="78"/>
        <v>1.0349999999999999</v>
      </c>
      <c r="I718" s="14">
        <v>39456</v>
      </c>
      <c r="J718" s="2">
        <v>91.53</v>
      </c>
      <c r="K718" s="2">
        <f t="shared" si="79"/>
        <v>18.306000000000001</v>
      </c>
      <c r="M718" s="14">
        <v>39454</v>
      </c>
      <c r="N718">
        <v>10.76</v>
      </c>
      <c r="O718" s="2">
        <f t="shared" si="80"/>
        <v>1.0760000000000001</v>
      </c>
      <c r="Q718" s="14">
        <v>39457</v>
      </c>
      <c r="R718">
        <v>49.5</v>
      </c>
      <c r="S718" s="2">
        <f t="shared" si="81"/>
        <v>19.8</v>
      </c>
      <c r="T718" s="2">
        <f t="shared" si="82"/>
        <v>29.7</v>
      </c>
      <c r="V718" s="14">
        <v>39456</v>
      </c>
      <c r="W718" s="2">
        <v>23.77</v>
      </c>
      <c r="X718" s="2">
        <f t="shared" si="83"/>
        <v>9.5080000000000009</v>
      </c>
    </row>
    <row r="719" spans="1:24">
      <c r="A719" s="8">
        <v>39463</v>
      </c>
      <c r="B719" s="7">
        <v>21.81</v>
      </c>
      <c r="C719" s="2">
        <f t="shared" si="77"/>
        <v>4.3620000000000001</v>
      </c>
      <c r="E719" s="11">
        <v>39456</v>
      </c>
      <c r="F719" s="10">
        <v>10.36</v>
      </c>
      <c r="G719" s="2">
        <f t="shared" si="78"/>
        <v>1.036</v>
      </c>
      <c r="I719" s="14">
        <v>39455</v>
      </c>
      <c r="J719" s="2">
        <v>91.46</v>
      </c>
      <c r="K719" s="2">
        <f t="shared" si="79"/>
        <v>18.291999999999998</v>
      </c>
      <c r="M719" s="14">
        <v>39451</v>
      </c>
      <c r="N719">
        <v>10.87</v>
      </c>
      <c r="O719" s="2">
        <f t="shared" si="80"/>
        <v>1.087</v>
      </c>
      <c r="Q719" s="14">
        <v>39456</v>
      </c>
      <c r="R719">
        <v>49.49</v>
      </c>
      <c r="S719" s="2">
        <f t="shared" si="81"/>
        <v>19.796000000000003</v>
      </c>
      <c r="T719" s="2">
        <f t="shared" si="82"/>
        <v>29.693999999999999</v>
      </c>
      <c r="V719" s="14">
        <v>39455</v>
      </c>
      <c r="W719" s="2">
        <v>23.66</v>
      </c>
      <c r="X719" s="2">
        <f t="shared" si="83"/>
        <v>9.4640000000000004</v>
      </c>
    </row>
    <row r="720" spans="1:24">
      <c r="A720" s="8">
        <v>39462</v>
      </c>
      <c r="B720" s="7">
        <v>22.49</v>
      </c>
      <c r="C720" s="2">
        <f t="shared" si="77"/>
        <v>4.4980000000000002</v>
      </c>
      <c r="E720" s="11">
        <v>39455</v>
      </c>
      <c r="F720" s="10">
        <v>10.34</v>
      </c>
      <c r="G720" s="2">
        <f t="shared" si="78"/>
        <v>1.034</v>
      </c>
      <c r="I720" s="14">
        <v>39454</v>
      </c>
      <c r="J720" s="2">
        <v>91.59</v>
      </c>
      <c r="K720" s="2">
        <f t="shared" si="79"/>
        <v>18.318000000000001</v>
      </c>
      <c r="M720" s="14">
        <v>39450</v>
      </c>
      <c r="N720">
        <v>10.76</v>
      </c>
      <c r="O720" s="2">
        <f t="shared" si="80"/>
        <v>1.0760000000000001</v>
      </c>
      <c r="Q720" s="14">
        <v>39455</v>
      </c>
      <c r="R720">
        <v>49.49</v>
      </c>
      <c r="S720" s="2">
        <f t="shared" si="81"/>
        <v>19.796000000000003</v>
      </c>
      <c r="T720" s="2">
        <f t="shared" si="82"/>
        <v>29.693999999999999</v>
      </c>
      <c r="V720" s="14">
        <v>39454</v>
      </c>
      <c r="W720" s="2">
        <v>23.81</v>
      </c>
      <c r="X720" s="2">
        <f t="shared" si="83"/>
        <v>9.5239999999999991</v>
      </c>
    </row>
    <row r="721" spans="1:24">
      <c r="A721" s="8">
        <v>39461</v>
      </c>
      <c r="B721" s="7">
        <v>22.34</v>
      </c>
      <c r="C721" s="2">
        <f t="shared" si="77"/>
        <v>4.468</v>
      </c>
      <c r="E721" s="11">
        <v>39454</v>
      </c>
      <c r="F721" s="10">
        <v>10.34</v>
      </c>
      <c r="G721" s="2">
        <f t="shared" si="78"/>
        <v>1.034</v>
      </c>
      <c r="I721" s="14">
        <v>39451</v>
      </c>
      <c r="J721" s="2">
        <v>92.08</v>
      </c>
      <c r="K721" s="2">
        <f t="shared" si="79"/>
        <v>18.416</v>
      </c>
      <c r="M721" s="14">
        <v>39449</v>
      </c>
      <c r="N721">
        <v>10.81</v>
      </c>
      <c r="O721" s="2">
        <f t="shared" si="80"/>
        <v>1.0810000000000002</v>
      </c>
      <c r="Q721" s="14">
        <v>39454</v>
      </c>
      <c r="R721">
        <v>49.48</v>
      </c>
      <c r="S721" s="2">
        <f t="shared" si="81"/>
        <v>19.792000000000002</v>
      </c>
      <c r="T721" s="2">
        <f t="shared" si="82"/>
        <v>29.687999999999995</v>
      </c>
      <c r="V721" s="14">
        <v>39451</v>
      </c>
      <c r="W721" s="2">
        <v>23.81</v>
      </c>
      <c r="X721" s="2">
        <f t="shared" si="83"/>
        <v>9.5239999999999991</v>
      </c>
    </row>
    <row r="722" spans="1:24">
      <c r="A722" s="8">
        <v>39458</v>
      </c>
      <c r="B722" s="7">
        <v>22.56</v>
      </c>
      <c r="C722" s="2">
        <f t="shared" si="77"/>
        <v>4.5119999999999996</v>
      </c>
      <c r="E722" s="11">
        <v>39451</v>
      </c>
      <c r="F722" s="10">
        <v>10.41</v>
      </c>
      <c r="G722" s="2">
        <f t="shared" si="78"/>
        <v>1.0410000000000001</v>
      </c>
      <c r="I722" s="14">
        <v>39450</v>
      </c>
      <c r="J722" s="2">
        <v>92.08</v>
      </c>
      <c r="K722" s="2">
        <f t="shared" si="79"/>
        <v>18.416</v>
      </c>
      <c r="M722" s="14">
        <v>39444</v>
      </c>
      <c r="N722">
        <v>10.77</v>
      </c>
      <c r="O722" s="2">
        <f t="shared" si="80"/>
        <v>1.077</v>
      </c>
      <c r="Q722" s="14">
        <v>39451</v>
      </c>
      <c r="R722">
        <v>49.48</v>
      </c>
      <c r="S722" s="2">
        <f t="shared" si="81"/>
        <v>19.792000000000002</v>
      </c>
      <c r="T722" s="2">
        <f t="shared" si="82"/>
        <v>29.687999999999995</v>
      </c>
      <c r="V722" s="14">
        <v>39450</v>
      </c>
      <c r="W722" s="2">
        <v>24.41</v>
      </c>
      <c r="X722" s="2">
        <f t="shared" si="83"/>
        <v>9.7640000000000011</v>
      </c>
    </row>
    <row r="723" spans="1:24">
      <c r="A723" s="8">
        <v>39457</v>
      </c>
      <c r="B723" s="7">
        <v>22.63</v>
      </c>
      <c r="C723" s="2">
        <f t="shared" si="77"/>
        <v>4.5259999999999998</v>
      </c>
      <c r="E723" s="11">
        <v>39450</v>
      </c>
      <c r="F723" s="10">
        <v>10.43</v>
      </c>
      <c r="G723" s="2">
        <f t="shared" si="78"/>
        <v>1.0429999999999999</v>
      </c>
      <c r="I723" s="14">
        <v>39449</v>
      </c>
      <c r="J723" s="2">
        <v>92.24</v>
      </c>
      <c r="K723" s="2">
        <f t="shared" si="79"/>
        <v>18.448</v>
      </c>
      <c r="M723" s="14">
        <v>39443</v>
      </c>
      <c r="N723">
        <v>10.87</v>
      </c>
      <c r="O723" s="2">
        <f t="shared" si="80"/>
        <v>1.087</v>
      </c>
      <c r="Q723" s="14">
        <v>39450</v>
      </c>
      <c r="R723">
        <v>49.47</v>
      </c>
      <c r="S723" s="2">
        <f t="shared" si="81"/>
        <v>19.788</v>
      </c>
      <c r="T723" s="2">
        <f t="shared" si="82"/>
        <v>29.681999999999999</v>
      </c>
      <c r="V723" s="14">
        <v>39449</v>
      </c>
      <c r="W723" s="2">
        <v>24.43</v>
      </c>
      <c r="X723" s="2">
        <f t="shared" si="83"/>
        <v>9.7720000000000002</v>
      </c>
    </row>
    <row r="724" spans="1:24">
      <c r="A724" s="8">
        <v>39456</v>
      </c>
      <c r="B724" s="7">
        <v>22.63</v>
      </c>
      <c r="C724" s="2">
        <f t="shared" si="77"/>
        <v>4.5259999999999998</v>
      </c>
      <c r="E724" s="11">
        <v>39449</v>
      </c>
      <c r="F724" s="10">
        <v>10.44</v>
      </c>
      <c r="G724" s="2">
        <f t="shared" si="78"/>
        <v>1.044</v>
      </c>
      <c r="M724" s="14">
        <v>39437</v>
      </c>
      <c r="N724">
        <v>10.81</v>
      </c>
      <c r="O724" s="2">
        <f t="shared" si="80"/>
        <v>1.0810000000000002</v>
      </c>
      <c r="Q724" s="14">
        <v>39449</v>
      </c>
      <c r="R724">
        <v>49.47</v>
      </c>
      <c r="S724" s="2">
        <f t="shared" si="81"/>
        <v>19.788</v>
      </c>
      <c r="T724" s="2">
        <f t="shared" si="82"/>
        <v>29.681999999999999</v>
      </c>
    </row>
    <row r="725" spans="1:24">
      <c r="A725" s="8">
        <v>39455</v>
      </c>
      <c r="B725" s="7">
        <v>23</v>
      </c>
      <c r="C725" s="2">
        <f t="shared" si="77"/>
        <v>4.6000000000000005</v>
      </c>
      <c r="M725" s="14">
        <v>39436</v>
      </c>
      <c r="N725">
        <v>10.77</v>
      </c>
      <c r="O725" s="2">
        <f t="shared" si="80"/>
        <v>1.077</v>
      </c>
      <c r="Q725" s="14">
        <v>39444</v>
      </c>
      <c r="R725">
        <v>49.43</v>
      </c>
      <c r="S725" s="2">
        <f t="shared" si="81"/>
        <v>19.772000000000002</v>
      </c>
      <c r="T725" s="2">
        <f t="shared" si="82"/>
        <v>29.657999999999998</v>
      </c>
    </row>
    <row r="726" spans="1:24">
      <c r="A726" s="8">
        <v>39454</v>
      </c>
      <c r="B726" s="7">
        <v>23</v>
      </c>
      <c r="C726" s="2">
        <f t="shared" si="77"/>
        <v>4.6000000000000005</v>
      </c>
      <c r="M726" s="14">
        <v>39435</v>
      </c>
      <c r="N726">
        <v>10.73</v>
      </c>
      <c r="O726" s="2">
        <f t="shared" si="80"/>
        <v>1.0730000000000002</v>
      </c>
      <c r="Q726" s="14">
        <v>39443</v>
      </c>
      <c r="R726">
        <v>49.44</v>
      </c>
      <c r="S726" s="2">
        <f t="shared" si="81"/>
        <v>19.776</v>
      </c>
      <c r="T726" s="2">
        <f t="shared" si="82"/>
        <v>29.663999999999998</v>
      </c>
    </row>
    <row r="727" spans="1:24">
      <c r="A727" s="8">
        <v>39451</v>
      </c>
      <c r="B727" s="7">
        <v>23.6</v>
      </c>
      <c r="C727" s="2">
        <f t="shared" si="77"/>
        <v>4.7200000000000006</v>
      </c>
      <c r="M727" s="14">
        <v>39434</v>
      </c>
      <c r="N727">
        <v>10.75</v>
      </c>
      <c r="O727" s="2">
        <f t="shared" si="80"/>
        <v>1.075</v>
      </c>
      <c r="Q727" s="14">
        <v>39437</v>
      </c>
      <c r="R727">
        <v>49.39</v>
      </c>
      <c r="S727" s="2">
        <f t="shared" si="81"/>
        <v>19.756</v>
      </c>
      <c r="T727" s="2">
        <f t="shared" si="82"/>
        <v>29.634</v>
      </c>
    </row>
    <row r="728" spans="1:24">
      <c r="A728" s="8">
        <v>39450</v>
      </c>
      <c r="B728" s="7">
        <v>23.48</v>
      </c>
      <c r="C728" s="2">
        <f t="shared" si="77"/>
        <v>4.6960000000000006</v>
      </c>
      <c r="M728" s="14">
        <v>39433</v>
      </c>
      <c r="N728">
        <v>10.75</v>
      </c>
      <c r="O728" s="2">
        <f t="shared" si="80"/>
        <v>1.075</v>
      </c>
      <c r="Q728" s="14">
        <v>39436</v>
      </c>
      <c r="R728">
        <v>49.38</v>
      </c>
      <c r="S728" s="2">
        <f t="shared" si="81"/>
        <v>19.752000000000002</v>
      </c>
      <c r="T728" s="2">
        <f t="shared" si="82"/>
        <v>29.628</v>
      </c>
    </row>
    <row r="729" spans="1:24">
      <c r="A729" s="8">
        <v>39449</v>
      </c>
      <c r="B729" s="7">
        <v>23.85</v>
      </c>
      <c r="C729" s="2">
        <f t="shared" si="77"/>
        <v>4.7700000000000005</v>
      </c>
      <c r="M729" s="14">
        <v>39430</v>
      </c>
      <c r="N729">
        <v>10.81</v>
      </c>
      <c r="O729" s="2">
        <f t="shared" si="80"/>
        <v>1.0810000000000002</v>
      </c>
      <c r="Q729" s="14">
        <v>39435</v>
      </c>
      <c r="R729">
        <v>49.38</v>
      </c>
      <c r="S729" s="2">
        <f t="shared" si="81"/>
        <v>19.752000000000002</v>
      </c>
      <c r="T729" s="2">
        <f t="shared" si="82"/>
        <v>29.628</v>
      </c>
    </row>
    <row r="730" spans="1:24">
      <c r="M730" s="14">
        <v>39429</v>
      </c>
      <c r="N730">
        <v>10.82</v>
      </c>
      <c r="O730" s="2">
        <f t="shared" si="80"/>
        <v>1.0820000000000001</v>
      </c>
      <c r="Q730" s="14">
        <v>39434</v>
      </c>
      <c r="R730">
        <v>49.37</v>
      </c>
      <c r="S730" s="2">
        <f t="shared" si="81"/>
        <v>19.748000000000001</v>
      </c>
      <c r="T730" s="2">
        <f t="shared" si="82"/>
        <v>29.621999999999996</v>
      </c>
    </row>
    <row r="731" spans="1:24">
      <c r="M731" s="14">
        <v>39428</v>
      </c>
      <c r="N731">
        <v>10.82</v>
      </c>
      <c r="O731" s="2">
        <f t="shared" si="80"/>
        <v>1.0820000000000001</v>
      </c>
      <c r="Q731" s="14">
        <v>39433</v>
      </c>
      <c r="R731">
        <v>49.36</v>
      </c>
      <c r="S731" s="2">
        <f t="shared" si="81"/>
        <v>19.744</v>
      </c>
      <c r="T731" s="2">
        <f t="shared" si="82"/>
        <v>29.616</v>
      </c>
    </row>
    <row r="732" spans="1:24">
      <c r="M732" s="14">
        <v>39427</v>
      </c>
      <c r="N732">
        <v>10.88</v>
      </c>
      <c r="O732" s="2">
        <f t="shared" si="80"/>
        <v>1.0880000000000001</v>
      </c>
      <c r="Q732" s="14">
        <v>39430</v>
      </c>
      <c r="R732">
        <v>49.35</v>
      </c>
      <c r="S732" s="2">
        <f t="shared" si="81"/>
        <v>19.740000000000002</v>
      </c>
      <c r="T732" s="2">
        <f t="shared" si="82"/>
        <v>29.61</v>
      </c>
    </row>
    <row r="733" spans="1:24">
      <c r="M733" s="14">
        <v>39426</v>
      </c>
      <c r="N733">
        <v>10.89</v>
      </c>
      <c r="O733" s="2">
        <f t="shared" si="80"/>
        <v>1.0890000000000002</v>
      </c>
      <c r="Q733" s="14">
        <v>39429</v>
      </c>
      <c r="R733">
        <v>49.34</v>
      </c>
      <c r="S733" s="2">
        <f t="shared" si="81"/>
        <v>19.736000000000004</v>
      </c>
      <c r="T733" s="2">
        <f t="shared" si="82"/>
        <v>29.603999999999999</v>
      </c>
    </row>
    <row r="734" spans="1:24">
      <c r="M734" s="14">
        <v>39423</v>
      </c>
      <c r="N734">
        <v>10.9</v>
      </c>
      <c r="O734" s="2">
        <f t="shared" si="80"/>
        <v>1.0900000000000001</v>
      </c>
      <c r="Q734" s="14">
        <v>39428</v>
      </c>
      <c r="R734">
        <v>49.34</v>
      </c>
      <c r="S734" s="2">
        <f t="shared" si="81"/>
        <v>19.736000000000004</v>
      </c>
      <c r="T734" s="2">
        <f t="shared" si="82"/>
        <v>29.603999999999999</v>
      </c>
    </row>
    <row r="735" spans="1:24">
      <c r="M735" s="14">
        <v>39422</v>
      </c>
      <c r="N735">
        <v>10.91</v>
      </c>
      <c r="O735" s="2">
        <f t="shared" si="80"/>
        <v>1.091</v>
      </c>
      <c r="Q735" s="14">
        <v>39427</v>
      </c>
      <c r="R735">
        <v>49.33</v>
      </c>
      <c r="S735" s="2">
        <f t="shared" si="81"/>
        <v>19.731999999999999</v>
      </c>
      <c r="T735" s="2">
        <f t="shared" si="82"/>
        <v>29.597999999999999</v>
      </c>
    </row>
    <row r="736" spans="1:24">
      <c r="M736" s="14">
        <v>39421</v>
      </c>
      <c r="N736">
        <v>10.85</v>
      </c>
      <c r="O736" s="2">
        <f t="shared" si="80"/>
        <v>1.085</v>
      </c>
      <c r="Q736" s="14">
        <v>39426</v>
      </c>
      <c r="R736">
        <v>49.33</v>
      </c>
      <c r="S736" s="2">
        <f t="shared" si="81"/>
        <v>19.731999999999999</v>
      </c>
      <c r="T736" s="2">
        <f t="shared" si="82"/>
        <v>29.597999999999999</v>
      </c>
    </row>
    <row r="737" spans="13:20">
      <c r="M737" s="14">
        <v>39420</v>
      </c>
      <c r="N737">
        <v>10.85</v>
      </c>
      <c r="O737" s="2">
        <f t="shared" si="80"/>
        <v>1.085</v>
      </c>
      <c r="Q737" s="14">
        <v>39423</v>
      </c>
      <c r="R737">
        <v>49.32</v>
      </c>
      <c r="S737" s="2">
        <f t="shared" si="81"/>
        <v>19.728000000000002</v>
      </c>
      <c r="T737" s="2">
        <f t="shared" si="82"/>
        <v>29.591999999999999</v>
      </c>
    </row>
    <row r="738" spans="13:20">
      <c r="M738" s="14">
        <v>39419</v>
      </c>
      <c r="N738">
        <v>10.87</v>
      </c>
      <c r="O738" s="2">
        <f t="shared" si="80"/>
        <v>1.087</v>
      </c>
      <c r="Q738" s="14">
        <v>39422</v>
      </c>
      <c r="R738">
        <v>49.31</v>
      </c>
      <c r="S738" s="2">
        <f t="shared" si="81"/>
        <v>19.724000000000004</v>
      </c>
      <c r="T738" s="2">
        <f t="shared" si="82"/>
        <v>29.585999999999999</v>
      </c>
    </row>
    <row r="739" spans="13:20">
      <c r="M739" s="14">
        <v>39416</v>
      </c>
      <c r="N739">
        <v>10.84</v>
      </c>
      <c r="O739" s="2">
        <f t="shared" si="80"/>
        <v>1.0840000000000001</v>
      </c>
      <c r="Q739" s="14">
        <v>39421</v>
      </c>
      <c r="R739">
        <v>49.31</v>
      </c>
      <c r="S739" s="2">
        <f t="shared" si="81"/>
        <v>19.724000000000004</v>
      </c>
      <c r="T739" s="2">
        <f t="shared" si="82"/>
        <v>29.585999999999999</v>
      </c>
    </row>
    <row r="740" spans="13:20">
      <c r="M740" s="14">
        <v>39415</v>
      </c>
      <c r="N740">
        <v>10.81</v>
      </c>
      <c r="O740" s="2">
        <f t="shared" si="80"/>
        <v>1.0810000000000002</v>
      </c>
      <c r="Q740" s="14">
        <v>39420</v>
      </c>
      <c r="R740">
        <v>49.3</v>
      </c>
      <c r="S740" s="2">
        <f t="shared" si="81"/>
        <v>19.72</v>
      </c>
      <c r="T740" s="2">
        <f t="shared" si="82"/>
        <v>29.58</v>
      </c>
    </row>
    <row r="741" spans="13:20">
      <c r="M741" s="14">
        <v>39414</v>
      </c>
      <c r="N741">
        <v>10.72</v>
      </c>
      <c r="O741" s="2">
        <f t="shared" si="80"/>
        <v>1.0720000000000001</v>
      </c>
      <c r="Q741" s="14">
        <v>39419</v>
      </c>
      <c r="R741">
        <v>49.3</v>
      </c>
      <c r="S741" s="2">
        <f t="shared" si="81"/>
        <v>19.72</v>
      </c>
      <c r="T741" s="2">
        <f t="shared" si="82"/>
        <v>29.58</v>
      </c>
    </row>
    <row r="742" spans="13:20">
      <c r="M742" s="14">
        <v>39413</v>
      </c>
      <c r="N742">
        <v>10.71</v>
      </c>
      <c r="O742" s="2">
        <f t="shared" si="80"/>
        <v>1.0710000000000002</v>
      </c>
      <c r="Q742" s="14">
        <v>39416</v>
      </c>
      <c r="R742">
        <v>49.28</v>
      </c>
      <c r="S742" s="2">
        <f t="shared" si="81"/>
        <v>19.712000000000003</v>
      </c>
      <c r="T742" s="2">
        <f t="shared" si="82"/>
        <v>29.567999999999998</v>
      </c>
    </row>
    <row r="743" spans="13:20">
      <c r="M743" s="14">
        <v>39412</v>
      </c>
      <c r="N743">
        <v>10.77</v>
      </c>
      <c r="O743" s="2">
        <f t="shared" si="80"/>
        <v>1.077</v>
      </c>
      <c r="Q743" s="14">
        <v>39415</v>
      </c>
      <c r="R743">
        <v>49.28</v>
      </c>
      <c r="S743" s="2">
        <f t="shared" si="81"/>
        <v>19.712000000000003</v>
      </c>
      <c r="T743" s="2">
        <f t="shared" si="82"/>
        <v>29.567999999999998</v>
      </c>
    </row>
    <row r="744" spans="13:20">
      <c r="M744" s="14">
        <v>39409</v>
      </c>
      <c r="N744">
        <v>10.73</v>
      </c>
      <c r="O744" s="2">
        <f t="shared" si="80"/>
        <v>1.0730000000000002</v>
      </c>
      <c r="Q744" s="14">
        <v>39414</v>
      </c>
      <c r="R744">
        <v>49.27</v>
      </c>
      <c r="S744" s="2">
        <f t="shared" si="81"/>
        <v>19.708000000000002</v>
      </c>
      <c r="T744" s="2">
        <f t="shared" si="82"/>
        <v>29.562000000000001</v>
      </c>
    </row>
    <row r="745" spans="13:20">
      <c r="M745" s="14">
        <v>39408</v>
      </c>
      <c r="N745">
        <v>10.69</v>
      </c>
      <c r="O745" s="2">
        <f t="shared" si="80"/>
        <v>1.069</v>
      </c>
      <c r="Q745" s="14">
        <v>39413</v>
      </c>
      <c r="R745">
        <v>49.27</v>
      </c>
      <c r="S745" s="2">
        <f t="shared" si="81"/>
        <v>19.708000000000002</v>
      </c>
      <c r="T745" s="2">
        <f t="shared" si="82"/>
        <v>29.562000000000001</v>
      </c>
    </row>
    <row r="746" spans="13:20">
      <c r="M746" s="14">
        <v>39407</v>
      </c>
      <c r="N746">
        <v>10.75</v>
      </c>
      <c r="O746" s="2">
        <f t="shared" si="80"/>
        <v>1.075</v>
      </c>
      <c r="Q746" s="14">
        <v>39412</v>
      </c>
      <c r="R746">
        <v>49.27</v>
      </c>
      <c r="S746" s="2">
        <f t="shared" si="81"/>
        <v>19.708000000000002</v>
      </c>
      <c r="T746" s="2">
        <f t="shared" si="82"/>
        <v>29.562000000000001</v>
      </c>
    </row>
    <row r="747" spans="13:20">
      <c r="M747" s="14">
        <v>39406</v>
      </c>
      <c r="N747">
        <v>10.74</v>
      </c>
      <c r="O747" s="2">
        <f t="shared" si="80"/>
        <v>1.0740000000000001</v>
      </c>
      <c r="Q747" s="14">
        <v>39408</v>
      </c>
      <c r="R747">
        <v>51.05</v>
      </c>
      <c r="S747" s="2">
        <f t="shared" si="81"/>
        <v>20.420000000000002</v>
      </c>
      <c r="T747" s="2">
        <f t="shared" si="82"/>
        <v>30.629999999999995</v>
      </c>
    </row>
    <row r="748" spans="13:20">
      <c r="M748" s="14">
        <v>39405</v>
      </c>
      <c r="N748">
        <v>10.81</v>
      </c>
      <c r="O748" s="2">
        <f t="shared" si="80"/>
        <v>1.0810000000000002</v>
      </c>
      <c r="Q748" s="14">
        <v>39407</v>
      </c>
      <c r="R748">
        <v>51.04</v>
      </c>
      <c r="S748" s="2">
        <f t="shared" si="81"/>
        <v>20.416</v>
      </c>
      <c r="T748" s="2">
        <f t="shared" si="82"/>
        <v>30.623999999999999</v>
      </c>
    </row>
    <row r="749" spans="13:20">
      <c r="M749" s="14">
        <v>39402</v>
      </c>
      <c r="N749">
        <v>10.82</v>
      </c>
      <c r="O749" s="2">
        <f t="shared" si="80"/>
        <v>1.0820000000000001</v>
      </c>
      <c r="Q749" s="14">
        <v>39406</v>
      </c>
      <c r="R749">
        <v>51.04</v>
      </c>
      <c r="S749" s="2">
        <f t="shared" si="81"/>
        <v>20.416</v>
      </c>
      <c r="T749" s="2">
        <f t="shared" si="82"/>
        <v>30.623999999999999</v>
      </c>
    </row>
    <row r="750" spans="13:20">
      <c r="M750" s="14">
        <v>39401</v>
      </c>
      <c r="N750">
        <v>10.85</v>
      </c>
      <c r="O750" s="2">
        <f t="shared" si="80"/>
        <v>1.085</v>
      </c>
      <c r="Q750" s="14">
        <v>39405</v>
      </c>
      <c r="R750">
        <v>51.03</v>
      </c>
      <c r="S750" s="2">
        <f t="shared" si="81"/>
        <v>20.412000000000003</v>
      </c>
      <c r="T750" s="2">
        <f t="shared" si="82"/>
        <v>30.617999999999999</v>
      </c>
    </row>
    <row r="751" spans="13:20">
      <c r="M751" s="14">
        <v>39400</v>
      </c>
      <c r="N751">
        <v>10.86</v>
      </c>
      <c r="O751" s="2">
        <f t="shared" si="80"/>
        <v>1.0860000000000001</v>
      </c>
      <c r="Q751" s="14">
        <v>39402</v>
      </c>
      <c r="R751">
        <v>51.01</v>
      </c>
      <c r="S751" s="2">
        <f t="shared" si="81"/>
        <v>20.404</v>
      </c>
      <c r="T751" s="2">
        <f t="shared" si="82"/>
        <v>30.605999999999998</v>
      </c>
    </row>
    <row r="752" spans="13:20">
      <c r="M752" s="14">
        <v>39399</v>
      </c>
      <c r="N752">
        <v>10.83</v>
      </c>
      <c r="O752" s="2">
        <f t="shared" si="80"/>
        <v>1.083</v>
      </c>
      <c r="Q752" s="14">
        <v>39401</v>
      </c>
      <c r="R752">
        <v>51.01</v>
      </c>
      <c r="S752" s="2">
        <f t="shared" si="81"/>
        <v>20.404</v>
      </c>
      <c r="T752" s="2">
        <f t="shared" si="82"/>
        <v>30.605999999999998</v>
      </c>
    </row>
    <row r="753" spans="13:20">
      <c r="M753" s="14">
        <v>39398</v>
      </c>
      <c r="N753">
        <v>10.83</v>
      </c>
      <c r="O753" s="2">
        <f t="shared" si="80"/>
        <v>1.083</v>
      </c>
      <c r="Q753" s="14">
        <v>39400</v>
      </c>
      <c r="R753">
        <v>51</v>
      </c>
      <c r="S753" s="2">
        <f t="shared" si="81"/>
        <v>20.400000000000002</v>
      </c>
      <c r="T753" s="2">
        <f t="shared" si="82"/>
        <v>30.599999999999998</v>
      </c>
    </row>
    <row r="754" spans="13:20">
      <c r="Q754" s="14">
        <v>39399</v>
      </c>
      <c r="R754">
        <v>51</v>
      </c>
      <c r="S754" s="2">
        <f t="shared" si="81"/>
        <v>20.400000000000002</v>
      </c>
      <c r="T754" s="2">
        <f t="shared" si="82"/>
        <v>30.599999999999998</v>
      </c>
    </row>
    <row r="755" spans="13:20">
      <c r="Q755" s="14">
        <v>39398</v>
      </c>
      <c r="R755">
        <v>50.99</v>
      </c>
      <c r="S755" s="2">
        <f t="shared" si="81"/>
        <v>20.396000000000001</v>
      </c>
      <c r="T755" s="2">
        <f t="shared" si="82"/>
        <v>30.594000000000001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754"/>
  <sheetViews>
    <sheetView workbookViewId="0">
      <selection activeCell="A2" sqref="A2"/>
    </sheetView>
  </sheetViews>
  <sheetFormatPr baseColWidth="10" defaultRowHeight="15"/>
  <cols>
    <col min="2" max="3" width="11.42578125" style="2"/>
  </cols>
  <sheetData>
    <row r="2" spans="1:3">
      <c r="A2" s="14">
        <v>39449</v>
      </c>
      <c r="B2" s="2">
        <v>45.13</v>
      </c>
    </row>
    <row r="3" spans="1:3">
      <c r="B3" s="2">
        <v>39.450000000000003</v>
      </c>
    </row>
    <row r="5" spans="1:3">
      <c r="B5" s="2" t="s">
        <v>17</v>
      </c>
      <c r="C5" s="2" t="s">
        <v>16</v>
      </c>
    </row>
    <row r="7" spans="1:3">
      <c r="A7" s="14">
        <f t="shared" ref="A7" si="0">+WORKDAY(A8,1)</f>
        <v>40493</v>
      </c>
      <c r="B7" s="2">
        <f>+SUM((VLOOKUP(A7,Daten!A:C,3,)),(VLOOKUP(A7,Daten!E:G,3,FALSE)),(VLOOKUP(A7,Daten!I:K,3,FALSE)),(VLOOKUP(A7,Daten!M:O,3,FALSE)),(VLOOKUP(A7,Daten!Q:S,3,FALSE)))/$B$2*100</f>
        <v>108.7901617549302</v>
      </c>
      <c r="C7" s="2">
        <f>+SUM((VLOOKUP(A7,Daten!Q:T,4,)),(VLOOKUP(A7,Daten!V:X,3,FALSE)))/$B$3*100</f>
        <v>97.480354879594415</v>
      </c>
    </row>
    <row r="8" spans="1:3">
      <c r="A8" s="14">
        <f t="shared" ref="A8:A57" si="1">+WORKDAY(A9,1)</f>
        <v>40492</v>
      </c>
      <c r="B8" s="2">
        <f>+SUM((VLOOKUP(A8,Daten!A:C,3,)),(VLOOKUP(A8,Daten!E:G,3,FALSE)),(VLOOKUP(A8,Daten!I:K,3,FALSE)),(VLOOKUP(A8,Daten!M:O,3,FALSE)),(VLOOKUP(A8,Daten!Q:S,3,FALSE)))/$B$2*100</f>
        <v>108.92311101263019</v>
      </c>
      <c r="C8" s="2">
        <f>+SUM((VLOOKUP(A8,Daten!Q:T,4,)),(VLOOKUP(A8,Daten!V:X,3,FALSE)))/$B$3*100</f>
        <v>97.470215462610881</v>
      </c>
    </row>
    <row r="9" spans="1:3">
      <c r="A9" s="14">
        <f t="shared" si="1"/>
        <v>40491</v>
      </c>
      <c r="B9" s="2">
        <f>+SUM((VLOOKUP(A9,Daten!A:C,3,)),(VLOOKUP(A9,Daten!E:G,3,FALSE)),(VLOOKUP(A9,Daten!I:K,3,FALSE)),(VLOOKUP(A9,Daten!M:O,3,FALSE)),(VLOOKUP(A9,Daten!Q:S,3,FALSE)))/$B$2*100</f>
        <v>108.98293817859516</v>
      </c>
      <c r="C9" s="2">
        <f>+SUM((VLOOKUP(A9,Daten!Q:T,4,)),(VLOOKUP(A9,Daten!V:X,3,FALSE)))/$B$3*100</f>
        <v>97.277566539923939</v>
      </c>
    </row>
    <row r="10" spans="1:3">
      <c r="A10" s="14">
        <f t="shared" si="1"/>
        <v>40490</v>
      </c>
      <c r="B10" s="2">
        <f>+SUM((VLOOKUP(A10,Daten!A:C,3,)),(VLOOKUP(A10,Daten!E:G,3,FALSE)),(VLOOKUP(A10,Daten!I:K,3,FALSE)),(VLOOKUP(A10,Daten!M:O,3,FALSE)),(VLOOKUP(A10,Daten!Q:S,3,FALSE)))/$B$2*100</f>
        <v>108.90095280301352</v>
      </c>
      <c r="C10" s="2">
        <f>+SUM((VLOOKUP(A10,Daten!Q:T,4,)),(VLOOKUP(A10,Daten!V:X,3,FALSE)))/$B$3*100</f>
        <v>97.323193916349808</v>
      </c>
    </row>
    <row r="11" spans="1:3">
      <c r="A11" s="14">
        <f t="shared" si="1"/>
        <v>40487</v>
      </c>
      <c r="B11" s="2">
        <f>+SUM((VLOOKUP(A11,Daten!A:C,3,)),(VLOOKUP(A11,Daten!E:G,3,FALSE)),(VLOOKUP(A11,Daten!I:K,3,FALSE)),(VLOOKUP(A11,Daten!M:O,3,FALSE)),(VLOOKUP(A11,Daten!Q:S,3,FALSE)))/$B$2*100</f>
        <v>108.71703966319521</v>
      </c>
      <c r="C11" s="2">
        <f>+SUM((VLOOKUP(A11,Daten!Q:T,4,)),(VLOOKUP(A11,Daten!V:X,3,FALSE)))/$B$3*100</f>
        <v>97.160963244613413</v>
      </c>
    </row>
    <row r="12" spans="1:3">
      <c r="A12" s="14">
        <f t="shared" si="1"/>
        <v>40486</v>
      </c>
      <c r="B12" s="2">
        <f>+SUM((VLOOKUP(A12,Daten!A:C,3,)),(VLOOKUP(A12,Daten!E:G,3,FALSE)),(VLOOKUP(A12,Daten!I:K,3,FALSE)),(VLOOKUP(A12,Daten!M:O,3,FALSE)),(VLOOKUP(A12,Daten!Q:S,3,FALSE)))/$B$2*100</f>
        <v>108.33813427875027</v>
      </c>
      <c r="C12" s="2">
        <f>+SUM((VLOOKUP(A12,Daten!Q:T,4,)),(VLOOKUP(A12,Daten!V:X,3,FALSE)))/$B$3*100</f>
        <v>96.846641318124199</v>
      </c>
    </row>
    <row r="13" spans="1:3">
      <c r="A13" s="14">
        <f t="shared" si="1"/>
        <v>40485</v>
      </c>
      <c r="B13" s="2">
        <f>+SUM((VLOOKUP(A13,Daten!A:C,3,)),(VLOOKUP(A13,Daten!E:G,3,FALSE)),(VLOOKUP(A13,Daten!I:K,3,FALSE)),(VLOOKUP(A13,Daten!M:O,3,FALSE)),(VLOOKUP(A13,Daten!Q:S,3,FALSE)))/$B$2*100</f>
        <v>108.23177487259031</v>
      </c>
      <c r="C13" s="2">
        <f>+SUM((VLOOKUP(A13,Daten!Q:T,4,)),(VLOOKUP(A13,Daten!V:X,3,FALSE)))/$B$3*100</f>
        <v>96.653992395437257</v>
      </c>
    </row>
    <row r="14" spans="1:3">
      <c r="A14" s="14">
        <f>+WORKDAY(A15,1)</f>
        <v>40484</v>
      </c>
      <c r="B14" s="2">
        <f>+SUM((VLOOKUP(A14,Daten!A:C,3,)),(VLOOKUP(A14,Daten!E:G,3,FALSE)),(VLOOKUP(A14,Daten!I:K,3,FALSE)),(VLOOKUP(A14,Daten!M:O,3,FALSE)),(VLOOKUP(A14,Daten!Q:S,3,FALSE)))/$B$2*100</f>
        <v>108.32040771105696</v>
      </c>
      <c r="C14" s="2">
        <f>+SUM((VLOOKUP(A14,Daten!Q:T,4,)),(VLOOKUP(A14,Daten!V:X,3,FALSE)))/$B$3*100</f>
        <v>96.633713561470216</v>
      </c>
    </row>
    <row r="15" spans="1:3">
      <c r="A15" s="14">
        <f t="shared" si="1"/>
        <v>40483</v>
      </c>
      <c r="B15" s="2" t="e">
        <f>+SUM((VLOOKUP(A15,Daten!A:C,3,)),(VLOOKUP(A15,Daten!E:G,3,FALSE)),(VLOOKUP(A15,Daten!I:K,3,FALSE)),(VLOOKUP(A15,Daten!M:O,3,FALSE)),(VLOOKUP(A15,Daten!Q:S,3,FALSE)))/$B$2*100</f>
        <v>#N/A</v>
      </c>
      <c r="C15" s="2" t="e">
        <f>+SUM((VLOOKUP(A15,Daten!Q:T,4,)),(VLOOKUP(A15,Daten!V:X,3,FALSE)))/$B$3*100</f>
        <v>#N/A</v>
      </c>
    </row>
    <row r="16" spans="1:3">
      <c r="A16" s="14">
        <f t="shared" si="1"/>
        <v>40480</v>
      </c>
      <c r="B16" s="2">
        <f>+SUM((VLOOKUP(A16,Daten!A:C,3,)),(VLOOKUP(A16,Daten!E:G,3,FALSE)),(VLOOKUP(A16,Daten!I:K,3,FALSE)),(VLOOKUP(A16,Daten!M:O,3,FALSE)),(VLOOKUP(A16,Daten!Q:S,3,FALSE)))/$B$2*100</f>
        <v>108.10547307777534</v>
      </c>
      <c r="C16" s="2">
        <f>+SUM((VLOOKUP(A16,Daten!Q:T,4,)),(VLOOKUP(A16,Daten!V:X,3,FALSE)))/$B$3*100</f>
        <v>96.608365019011401</v>
      </c>
    </row>
    <row r="17" spans="1:3">
      <c r="A17" s="14">
        <f t="shared" si="1"/>
        <v>40479</v>
      </c>
      <c r="B17" s="2">
        <f>+SUM((VLOOKUP(A17,Daten!A:C,3,)),(VLOOKUP(A17,Daten!E:G,3,FALSE)),(VLOOKUP(A17,Daten!I:K,3,FALSE)),(VLOOKUP(A17,Daten!M:O,3,FALSE)),(VLOOKUP(A17,Daten!Q:S,3,FALSE)))/$B$2*100</f>
        <v>108.11212054066033</v>
      </c>
      <c r="C17" s="2">
        <f>+SUM((VLOOKUP(A17,Daten!Q:T,4,)),(VLOOKUP(A17,Daten!V:X,3,FALSE)))/$B$3*100</f>
        <v>96.588086185044347</v>
      </c>
    </row>
    <row r="18" spans="1:3">
      <c r="A18" s="14">
        <f t="shared" si="1"/>
        <v>40478</v>
      </c>
      <c r="B18" s="2">
        <f>+SUM((VLOOKUP(A18,Daten!A:C,3,)),(VLOOKUP(A18,Daten!E:G,3,FALSE)),(VLOOKUP(A18,Daten!I:K,3,FALSE)),(VLOOKUP(A18,Daten!M:O,3,FALSE)),(VLOOKUP(A18,Daten!Q:S,3,FALSE)))/$B$2*100</f>
        <v>108.11655218258365</v>
      </c>
      <c r="C18" s="2">
        <f>+SUM((VLOOKUP(A18,Daten!Q:T,4,)),(VLOOKUP(A18,Daten!V:X,3,FALSE)))/$B$3*100</f>
        <v>96.638783269961976</v>
      </c>
    </row>
    <row r="19" spans="1:3">
      <c r="A19" s="14">
        <f t="shared" si="1"/>
        <v>40477</v>
      </c>
      <c r="B19" s="2">
        <f>+SUM((VLOOKUP(A19,Daten!A:C,3,)),(VLOOKUP(A19,Daten!E:G,3,FALSE)),(VLOOKUP(A19,Daten!I:K,3,FALSE)),(VLOOKUP(A19,Daten!M:O,3,FALSE)),(VLOOKUP(A19,Daten!Q:S,3,FALSE)))/$B$2*100</f>
        <v>108.27165964990029</v>
      </c>
      <c r="C19" s="2">
        <f>+SUM((VLOOKUP(A19,Daten!Q:T,4,)),(VLOOKUP(A19,Daten!V:X,3,FALSE)))/$B$3*100</f>
        <v>96.679340937896058</v>
      </c>
    </row>
    <row r="20" spans="1:3">
      <c r="A20" s="14">
        <f t="shared" si="1"/>
        <v>40476</v>
      </c>
      <c r="B20" s="2">
        <f>+SUM((VLOOKUP(A20,Daten!A:C,3,)),(VLOOKUP(A20,Daten!E:G,3,FALSE)),(VLOOKUP(A20,Daten!I:K,3,FALSE)),(VLOOKUP(A20,Daten!M:O,3,FALSE)),(VLOOKUP(A20,Daten!Q:S,3,FALSE)))/$B$2*100</f>
        <v>108.18081099047197</v>
      </c>
      <c r="C20" s="2">
        <f>+SUM((VLOOKUP(A20,Daten!Q:T,4,)),(VLOOKUP(A20,Daten!V:X,3,FALSE)))/$B$3*100</f>
        <v>96.593155893536121</v>
      </c>
    </row>
    <row r="21" spans="1:3">
      <c r="A21" s="14">
        <f t="shared" si="1"/>
        <v>40473</v>
      </c>
      <c r="B21" s="2">
        <f>+SUM((VLOOKUP(A21,Daten!A:C,3,)),(VLOOKUP(A21,Daten!E:G,3,FALSE)),(VLOOKUP(A21,Daten!I:K,3,FALSE)),(VLOOKUP(A21,Daten!M:O,3,FALSE)),(VLOOKUP(A21,Daten!Q:S,3,FALSE)))/$B$2*100</f>
        <v>108.04786173277199</v>
      </c>
      <c r="C21" s="2">
        <f>+SUM((VLOOKUP(A21,Daten!Q:T,4,)),(VLOOKUP(A21,Daten!V:X,3,FALSE)))/$B$3*100</f>
        <v>96.562737642585546</v>
      </c>
    </row>
    <row r="22" spans="1:3">
      <c r="A22" s="14">
        <f t="shared" si="1"/>
        <v>40472</v>
      </c>
      <c r="B22" s="2">
        <f>+SUM((VLOOKUP(A22,Daten!A:C,3,)),(VLOOKUP(A22,Daten!E:G,3,FALSE)),(VLOOKUP(A22,Daten!I:K,3,FALSE)),(VLOOKUP(A22,Daten!M:O,3,FALSE)),(VLOOKUP(A22,Daten!Q:S,3,FALSE)))/$B$2*100</f>
        <v>107.99025038776868</v>
      </c>
      <c r="C22" s="2">
        <f>+SUM((VLOOKUP(A22,Daten!Q:T,4,)),(VLOOKUP(A22,Daten!V:X,3,FALSE)))/$B$3*100</f>
        <v>96.471482889733835</v>
      </c>
    </row>
    <row r="23" spans="1:3">
      <c r="A23" s="14">
        <f t="shared" si="1"/>
        <v>40471</v>
      </c>
      <c r="B23" s="2">
        <f>+SUM((VLOOKUP(A23,Daten!A:C,3,)),(VLOOKUP(A23,Daten!E:G,3,FALSE)),(VLOOKUP(A23,Daten!I:K,3,FALSE)),(VLOOKUP(A23,Daten!M:O,3,FALSE)),(VLOOKUP(A23,Daten!Q:S,3,FALSE)))/$B$2*100</f>
        <v>108.01240859738532</v>
      </c>
      <c r="C23" s="2">
        <f>+SUM((VLOOKUP(A23,Daten!Q:T,4,)),(VLOOKUP(A23,Daten!V:X,3,FALSE)))/$B$3*100</f>
        <v>96.471482889733835</v>
      </c>
    </row>
    <row r="24" spans="1:3">
      <c r="A24" s="14">
        <f t="shared" si="1"/>
        <v>40470</v>
      </c>
      <c r="B24" s="2">
        <f>+SUM((VLOOKUP(A24,Daten!A:C,3,)),(VLOOKUP(A24,Daten!E:G,3,FALSE)),(VLOOKUP(A24,Daten!I:K,3,FALSE)),(VLOOKUP(A24,Daten!M:O,3,FALSE)),(VLOOKUP(A24,Daten!Q:S,3,FALSE)))/$B$2*100</f>
        <v>108.10990471969866</v>
      </c>
      <c r="C24" s="2">
        <f>+SUM((VLOOKUP(A24,Daten!Q:T,4,)),(VLOOKUP(A24,Daten!V:X,3,FALSE)))/$B$3*100</f>
        <v>96.522179974651451</v>
      </c>
    </row>
    <row r="25" spans="1:3">
      <c r="A25" s="14">
        <f t="shared" si="1"/>
        <v>40469</v>
      </c>
      <c r="B25" s="2">
        <f>+SUM((VLOOKUP(A25,Daten!A:C,3,)),(VLOOKUP(A25,Daten!E:G,3,FALSE)),(VLOOKUP(A25,Daten!I:K,3,FALSE)),(VLOOKUP(A25,Daten!M:O,3,FALSE)),(VLOOKUP(A25,Daten!Q:S,3,FALSE)))/$B$2*100</f>
        <v>108.18302681143363</v>
      </c>
      <c r="C25" s="2">
        <f>+SUM((VLOOKUP(A25,Daten!Q:T,4,)),(VLOOKUP(A25,Daten!V:X,3,FALSE)))/$B$3*100</f>
        <v>96.583016476552601</v>
      </c>
    </row>
    <row r="26" spans="1:3">
      <c r="A26" s="14">
        <f t="shared" si="1"/>
        <v>40466</v>
      </c>
      <c r="B26" s="2">
        <f>+SUM((VLOOKUP(A26,Daten!A:C,3,)),(VLOOKUP(A26,Daten!E:G,3,FALSE)),(VLOOKUP(A26,Daten!I:K,3,FALSE)),(VLOOKUP(A26,Daten!M:O,3,FALSE)),(VLOOKUP(A26,Daten!Q:S,3,FALSE)))/$B$2*100</f>
        <v>108.1121205406603</v>
      </c>
      <c r="C26" s="2">
        <f>+SUM((VLOOKUP(A26,Daten!Q:T,4,)),(VLOOKUP(A26,Daten!V:X,3,FALSE)))/$B$3*100</f>
        <v>96.43092522179974</v>
      </c>
    </row>
    <row r="27" spans="1:3">
      <c r="A27" s="14">
        <f t="shared" si="1"/>
        <v>40465</v>
      </c>
      <c r="B27" s="2">
        <f>+SUM((VLOOKUP(A27,Daten!A:C,3,)),(VLOOKUP(A27,Daten!E:G,3,FALSE)),(VLOOKUP(A27,Daten!I:K,3,FALSE)),(VLOOKUP(A27,Daten!M:O,3,FALSE)),(VLOOKUP(A27,Daten!Q:S,3,FALSE)))/$B$2*100</f>
        <v>108.11655218258365</v>
      </c>
      <c r="C27" s="2">
        <f>+SUM((VLOOKUP(A27,Daten!Q:T,4,)),(VLOOKUP(A27,Daten!V:X,3,FALSE)))/$B$3*100</f>
        <v>96.354879594423309</v>
      </c>
    </row>
    <row r="28" spans="1:3">
      <c r="A28" s="14">
        <f t="shared" si="1"/>
        <v>40464</v>
      </c>
      <c r="B28" s="2">
        <f>+SUM((VLOOKUP(A28,Daten!A:C,3,)),(VLOOKUP(A28,Daten!E:G,3,FALSE)),(VLOOKUP(A28,Daten!I:K,3,FALSE)),(VLOOKUP(A28,Daten!M:O,3,FALSE)),(VLOOKUP(A28,Daten!Q:S,3,FALSE)))/$B$2*100</f>
        <v>108.04343009084867</v>
      </c>
      <c r="C28" s="2">
        <f>+SUM((VLOOKUP(A28,Daten!Q:T,4,)),(VLOOKUP(A28,Daten!V:X,3,FALSE)))/$B$3*100</f>
        <v>96.466413181242061</v>
      </c>
    </row>
    <row r="29" spans="1:3">
      <c r="A29" s="14">
        <f t="shared" si="1"/>
        <v>40463</v>
      </c>
      <c r="B29" s="2">
        <f>+SUM((VLOOKUP(A29,Daten!A:C,3,)),(VLOOKUP(A29,Daten!E:G,3,FALSE)),(VLOOKUP(A29,Daten!I:K,3,FALSE)),(VLOOKUP(A29,Daten!M:O,3,FALSE)),(VLOOKUP(A29,Daten!Q:S,3,FALSE)))/$B$2*100</f>
        <v>107.95922889430534</v>
      </c>
      <c r="C29" s="2">
        <f>+SUM((VLOOKUP(A29,Daten!Q:T,4,)),(VLOOKUP(A29,Daten!V:X,3,FALSE)))/$B$3*100</f>
        <v>96.415716096324459</v>
      </c>
    </row>
    <row r="30" spans="1:3">
      <c r="A30" s="14">
        <f t="shared" si="1"/>
        <v>40462</v>
      </c>
      <c r="B30" s="2">
        <f>+SUM((VLOOKUP(A30,Daten!A:C,3,)),(VLOOKUP(A30,Daten!E:G,3,FALSE)),(VLOOKUP(A30,Daten!I:K,3,FALSE)),(VLOOKUP(A30,Daten!M:O,3,FALSE)),(VLOOKUP(A30,Daten!Q:S,3,FALSE)))/$B$2*100</f>
        <v>107.83292709949038</v>
      </c>
      <c r="C30" s="2">
        <f>+SUM((VLOOKUP(A30,Daten!Q:T,4,)),(VLOOKUP(A30,Daten!V:X,3,FALSE)))/$B$3*100</f>
        <v>96.365019011406829</v>
      </c>
    </row>
    <row r="31" spans="1:3">
      <c r="A31" s="14">
        <f t="shared" si="1"/>
        <v>40459</v>
      </c>
      <c r="B31" s="2">
        <f>+SUM((VLOOKUP(A31,Daten!A:C,3,)),(VLOOKUP(A31,Daten!E:G,3,FALSE)),(VLOOKUP(A31,Daten!I:K,3,FALSE)),(VLOOKUP(A31,Daten!M:O,3,FALSE)),(VLOOKUP(A31,Daten!Q:S,3,FALSE)))/$B$2*100</f>
        <v>107.61577664524707</v>
      </c>
      <c r="C31" s="2">
        <f>+SUM((VLOOKUP(A31,Daten!Q:T,4,)),(VLOOKUP(A31,Daten!V:X,3,FALSE)))/$B$3*100</f>
        <v>96.278833967046879</v>
      </c>
    </row>
    <row r="32" spans="1:3">
      <c r="A32" s="14">
        <f t="shared" si="1"/>
        <v>40458</v>
      </c>
      <c r="B32" s="2">
        <f>+SUM((VLOOKUP(A32,Daten!A:C,3,)),(VLOOKUP(A32,Daten!E:G,3,FALSE)),(VLOOKUP(A32,Daten!I:K,3,FALSE)),(VLOOKUP(A32,Daten!M:O,3,FALSE)),(VLOOKUP(A32,Daten!Q:S,3,FALSE)))/$B$2*100</f>
        <v>107.55151783735874</v>
      </c>
      <c r="C32" s="2">
        <f>+SUM((VLOOKUP(A32,Daten!Q:T,4,)),(VLOOKUP(A32,Daten!V:X,3,FALSE)))/$B$3*100</f>
        <v>96.207858048162223</v>
      </c>
    </row>
    <row r="33" spans="1:3">
      <c r="A33" s="14">
        <f t="shared" si="1"/>
        <v>40457</v>
      </c>
      <c r="B33" s="2">
        <f>+SUM((VLOOKUP(A33,Daten!A:C,3,)),(VLOOKUP(A33,Daten!E:G,3,FALSE)),(VLOOKUP(A33,Daten!I:K,3,FALSE)),(VLOOKUP(A33,Daten!M:O,3,FALSE)),(VLOOKUP(A33,Daten!Q:S,3,FALSE)))/$B$2*100</f>
        <v>107.5537336583204</v>
      </c>
      <c r="C33" s="2">
        <f>+SUM((VLOOKUP(A33,Daten!Q:T,4,)),(VLOOKUP(A33,Daten!V:X,3,FALSE)))/$B$3*100</f>
        <v>96.268694550063373</v>
      </c>
    </row>
    <row r="34" spans="1:3">
      <c r="A34" s="14">
        <f t="shared" si="1"/>
        <v>40456</v>
      </c>
      <c r="B34" s="2">
        <f>+SUM((VLOOKUP(A34,Daten!A:C,3,)),(VLOOKUP(A34,Daten!E:G,3,FALSE)),(VLOOKUP(A34,Daten!I:K,3,FALSE)),(VLOOKUP(A34,Daten!M:O,3,FALSE)),(VLOOKUP(A34,Daten!Q:S,3,FALSE)))/$B$2*100</f>
        <v>107.22136051407047</v>
      </c>
      <c r="C34" s="2">
        <f>+SUM((VLOOKUP(A34,Daten!Q:T,4,)),(VLOOKUP(A34,Daten!V:X,3,FALSE)))/$B$3*100</f>
        <v>96.228136882129277</v>
      </c>
    </row>
    <row r="35" spans="1:3">
      <c r="A35" s="14">
        <f t="shared" si="1"/>
        <v>40455</v>
      </c>
      <c r="B35" s="2">
        <f>+SUM((VLOOKUP(A35,Daten!A:C,3,)),(VLOOKUP(A35,Daten!E:G,3,FALSE)),(VLOOKUP(A35,Daten!I:K,3,FALSE)),(VLOOKUP(A35,Daten!M:O,3,FALSE)),(VLOOKUP(A35,Daten!Q:S,3,FALSE)))/$B$2*100</f>
        <v>107.2390870817638</v>
      </c>
      <c r="C35" s="2">
        <f>+SUM((VLOOKUP(A35,Daten!Q:T,4,)),(VLOOKUP(A35,Daten!V:X,3,FALSE)))/$B$3*100</f>
        <v>96.055766793409376</v>
      </c>
    </row>
    <row r="36" spans="1:3">
      <c r="A36" s="14">
        <f t="shared" si="1"/>
        <v>40452</v>
      </c>
      <c r="B36" s="2">
        <f>+SUM((VLOOKUP(A36,Daten!A:C,3,)),(VLOOKUP(A36,Daten!E:G,3,FALSE)),(VLOOKUP(A36,Daten!I:K,3,FALSE)),(VLOOKUP(A36,Daten!M:O,3,FALSE)),(VLOOKUP(A36,Daten!Q:S,3,FALSE)))/$B$2*100</f>
        <v>107.20806558830047</v>
      </c>
      <c r="C36" s="2">
        <f>+SUM((VLOOKUP(A36,Daten!Q:T,4,)),(VLOOKUP(A36,Daten!V:X,3,FALSE)))/$B$3*100</f>
        <v>96.106463878326991</v>
      </c>
    </row>
    <row r="37" spans="1:3">
      <c r="A37" s="14">
        <f t="shared" si="1"/>
        <v>40451</v>
      </c>
      <c r="B37" s="2">
        <f>+SUM((VLOOKUP(A37,Daten!A:C,3,)),(VLOOKUP(A37,Daten!E:G,3,FALSE)),(VLOOKUP(A37,Daten!I:K,3,FALSE)),(VLOOKUP(A37,Daten!M:O,3,FALSE)),(VLOOKUP(A37,Daten!Q:S,3,FALSE)))/$B$2*100</f>
        <v>107.36538887657878</v>
      </c>
      <c r="C37" s="2">
        <f>+SUM((VLOOKUP(A37,Daten!Q:T,4,)),(VLOOKUP(A37,Daten!V:X,3,FALSE)))/$B$3*100</f>
        <v>96.167300380228141</v>
      </c>
    </row>
    <row r="38" spans="1:3">
      <c r="A38" s="14">
        <f t="shared" si="1"/>
        <v>40450</v>
      </c>
      <c r="B38" s="2">
        <f>+SUM((VLOOKUP(A38,Daten!A:C,3,)),(VLOOKUP(A38,Daten!E:G,3,FALSE)),(VLOOKUP(A38,Daten!I:K,3,FALSE)),(VLOOKUP(A38,Daten!M:O,3,FALSE)),(VLOOKUP(A38,Daten!Q:S,3,FALSE)))/$B$2*100</f>
        <v>107.42743186350543</v>
      </c>
      <c r="C38" s="2">
        <f>+SUM((VLOOKUP(A38,Daten!Q:T,4,)),(VLOOKUP(A38,Daten!V:X,3,FALSE)))/$B$3*100</f>
        <v>96.329531051964494</v>
      </c>
    </row>
    <row r="39" spans="1:3">
      <c r="A39" s="14">
        <f t="shared" si="1"/>
        <v>40449</v>
      </c>
      <c r="B39" s="2">
        <f>+SUM((VLOOKUP(A39,Daten!A:C,3,)),(VLOOKUP(A39,Daten!E:G,3,FALSE)),(VLOOKUP(A39,Daten!I:K,3,FALSE)),(VLOOKUP(A39,Daten!M:O,3,FALSE)),(VLOOKUP(A39,Daten!Q:S,3,FALSE)))/$B$2*100</f>
        <v>107.57146022601374</v>
      </c>
      <c r="C39" s="2">
        <f>+SUM((VLOOKUP(A39,Daten!Q:T,4,)),(VLOOKUP(A39,Daten!V:X,3,FALSE)))/$B$3*100</f>
        <v>96.420785804816205</v>
      </c>
    </row>
    <row r="40" spans="1:3">
      <c r="A40" s="14">
        <f t="shared" si="1"/>
        <v>40448</v>
      </c>
      <c r="B40" s="2">
        <f>+SUM((VLOOKUP(A40,Daten!A:C,3,)),(VLOOKUP(A40,Daten!E:G,3,FALSE)),(VLOOKUP(A40,Daten!I:K,3,FALSE)),(VLOOKUP(A40,Daten!M:O,3,FALSE)),(VLOOKUP(A40,Daten!Q:S,3,FALSE)))/$B$2*100</f>
        <v>107.57146022601376</v>
      </c>
      <c r="C40" s="2">
        <f>+SUM((VLOOKUP(A40,Daten!Q:T,4,)),(VLOOKUP(A40,Daten!V:X,3,FALSE)))/$B$3*100</f>
        <v>96.45120405576678</v>
      </c>
    </row>
    <row r="41" spans="1:3">
      <c r="A41" s="14">
        <f t="shared" si="1"/>
        <v>40445</v>
      </c>
      <c r="B41" s="2">
        <f>+SUM((VLOOKUP(A41,Daten!A:C,3,)),(VLOOKUP(A41,Daten!E:G,3,FALSE)),(VLOOKUP(A41,Daten!I:K,3,FALSE)),(VLOOKUP(A41,Daten!M:O,3,FALSE)),(VLOOKUP(A41,Daten!Q:S,3,FALSE)))/$B$2*100</f>
        <v>107.36317305561711</v>
      </c>
      <c r="C41" s="2">
        <f>+SUM((VLOOKUP(A41,Daten!Q:T,4,)),(VLOOKUP(A41,Daten!V:X,3,FALSE)))/$B$3*100</f>
        <v>96.476552598225595</v>
      </c>
    </row>
    <row r="42" spans="1:3">
      <c r="A42" s="14">
        <f t="shared" si="1"/>
        <v>40444</v>
      </c>
      <c r="B42" s="2">
        <f>+SUM((VLOOKUP(A42,Daten!A:C,3,)),(VLOOKUP(A42,Daten!E:G,3,FALSE)),(VLOOKUP(A42,Daten!I:K,3,FALSE)),(VLOOKUP(A42,Daten!M:O,3,FALSE)),(VLOOKUP(A42,Daten!Q:S,3,FALSE)))/$B$2*100</f>
        <v>107.40305783292709</v>
      </c>
      <c r="C42" s="2">
        <f>+SUM((VLOOKUP(A42,Daten!Q:T,4,)),(VLOOKUP(A42,Daten!V:X,3,FALSE)))/$B$3*100</f>
        <v>96.344740177439775</v>
      </c>
    </row>
    <row r="43" spans="1:3">
      <c r="A43" s="14">
        <f t="shared" si="1"/>
        <v>40443</v>
      </c>
      <c r="B43" s="2">
        <f>+SUM((VLOOKUP(A43,Daten!A:C,3,)),(VLOOKUP(A43,Daten!E:G,3,FALSE)),(VLOOKUP(A43,Daten!I:K,3,FALSE)),(VLOOKUP(A43,Daten!M:O,3,FALSE)),(VLOOKUP(A43,Daten!Q:S,3,FALSE)))/$B$2*100</f>
        <v>107.55594947928206</v>
      </c>
      <c r="C43" s="2">
        <f>+SUM((VLOOKUP(A43,Daten!Q:T,4,)),(VLOOKUP(A43,Daten!V:X,3,FALSE)))/$B$3*100</f>
        <v>96.354879594423309</v>
      </c>
    </row>
    <row r="44" spans="1:3">
      <c r="A44" s="14">
        <f t="shared" si="1"/>
        <v>40442</v>
      </c>
      <c r="B44" s="2">
        <f>+SUM((VLOOKUP(A44,Daten!A:C,3,)),(VLOOKUP(A44,Daten!E:G,3,FALSE)),(VLOOKUP(A44,Daten!I:K,3,FALSE)),(VLOOKUP(A44,Daten!M:O,3,FALSE)),(VLOOKUP(A44,Daten!Q:S,3,FALSE)))/$B$2*100</f>
        <v>107.861732771992</v>
      </c>
      <c r="C44" s="2">
        <f>+SUM((VLOOKUP(A44,Daten!Q:T,4,)),(VLOOKUP(A44,Daten!V:X,3,FALSE)))/$B$3*100</f>
        <v>96.780735107731303</v>
      </c>
    </row>
    <row r="45" spans="1:3">
      <c r="A45" s="14">
        <f t="shared" si="1"/>
        <v>40441</v>
      </c>
      <c r="B45" s="2">
        <f>+SUM((VLOOKUP(A45,Daten!A:C,3,)),(VLOOKUP(A45,Daten!E:G,3,FALSE)),(VLOOKUP(A45,Daten!I:K,3,FALSE)),(VLOOKUP(A45,Daten!M:O,3,FALSE)),(VLOOKUP(A45,Daten!Q:S,3,FALSE)))/$B$2*100</f>
        <v>107.79525814314204</v>
      </c>
      <c r="C45" s="2">
        <f>+SUM((VLOOKUP(A45,Daten!Q:T,4,)),(VLOOKUP(A45,Daten!V:X,3,FALSE)))/$B$3*100</f>
        <v>96.902408111533589</v>
      </c>
    </row>
    <row r="46" spans="1:3">
      <c r="A46" s="14">
        <f t="shared" si="1"/>
        <v>40438</v>
      </c>
      <c r="B46" s="2">
        <f>+SUM((VLOOKUP(A46,Daten!A:C,3,)),(VLOOKUP(A46,Daten!E:G,3,FALSE)),(VLOOKUP(A46,Daten!I:K,3,FALSE)),(VLOOKUP(A46,Daten!M:O,3,FALSE)),(VLOOKUP(A46,Daten!Q:S,3,FALSE)))/$B$2*100</f>
        <v>107.67117216928872</v>
      </c>
      <c r="C46" s="2">
        <f>+SUM((VLOOKUP(A46,Daten!Q:T,4,)),(VLOOKUP(A46,Daten!V:X,3,FALSE)))/$B$3*100</f>
        <v>96.664131812420777</v>
      </c>
    </row>
    <row r="47" spans="1:3">
      <c r="A47" s="14">
        <f t="shared" si="1"/>
        <v>40437</v>
      </c>
      <c r="B47" s="2">
        <f>+SUM((VLOOKUP(A47,Daten!A:C,3,)),(VLOOKUP(A47,Daten!E:G,3,FALSE)),(VLOOKUP(A47,Daten!I:K,3,FALSE)),(VLOOKUP(A47,Daten!M:O,3,FALSE)),(VLOOKUP(A47,Daten!Q:S,3,FALSE)))/$B$2*100</f>
        <v>107.64236649678705</v>
      </c>
      <c r="C47" s="2">
        <f>+SUM((VLOOKUP(A47,Daten!Q:T,4,)),(VLOOKUP(A47,Daten!V:X,3,FALSE)))/$B$3*100</f>
        <v>96.583016476552586</v>
      </c>
    </row>
    <row r="48" spans="1:3">
      <c r="A48" s="14">
        <f t="shared" si="1"/>
        <v>40436</v>
      </c>
      <c r="B48" s="2">
        <f>+SUM((VLOOKUP(A48,Daten!A:C,3,)),(VLOOKUP(A48,Daten!E:G,3,FALSE)),(VLOOKUP(A48,Daten!I:K,3,FALSE)),(VLOOKUP(A48,Daten!M:O,3,FALSE)),(VLOOKUP(A48,Daten!Q:S,3,FALSE)))/$B$2*100</f>
        <v>107.89940172834037</v>
      </c>
      <c r="C48" s="2">
        <f>+SUM((VLOOKUP(A48,Daten!Q:T,4,)),(VLOOKUP(A48,Daten!V:X,3,FALSE)))/$B$3*100</f>
        <v>96.745247148288954</v>
      </c>
    </row>
    <row r="49" spans="1:3">
      <c r="A49" s="14">
        <f t="shared" si="1"/>
        <v>40435</v>
      </c>
      <c r="B49" s="2">
        <f>+SUM((VLOOKUP(A49,Daten!A:C,3,)),(VLOOKUP(A49,Daten!E:G,3,FALSE)),(VLOOKUP(A49,Daten!I:K,3,FALSE)),(VLOOKUP(A49,Daten!M:O,3,FALSE)),(VLOOKUP(A49,Daten!Q:S,3,FALSE)))/$B$2*100</f>
        <v>107.97030799911367</v>
      </c>
      <c r="C49" s="2">
        <f>+SUM((VLOOKUP(A49,Daten!Q:T,4,)),(VLOOKUP(A49,Daten!V:X,3,FALSE)))/$B$3*100</f>
        <v>96.816223067173638</v>
      </c>
    </row>
    <row r="50" spans="1:3">
      <c r="A50" s="14">
        <f t="shared" si="1"/>
        <v>40434</v>
      </c>
      <c r="B50" s="2">
        <f>+SUM((VLOOKUP(A50,Daten!A:C,3,)),(VLOOKUP(A50,Daten!E:G,3,FALSE)),(VLOOKUP(A50,Daten!I:K,3,FALSE)),(VLOOKUP(A50,Daten!M:O,3,FALSE)),(VLOOKUP(A50,Daten!Q:S,3,FALSE)))/$B$2*100</f>
        <v>107.90604919122535</v>
      </c>
      <c r="C50" s="2">
        <f>+SUM((VLOOKUP(A50,Daten!Q:T,4,)),(VLOOKUP(A50,Daten!V:X,3,FALSE)))/$B$3*100</f>
        <v>96.92775665399239</v>
      </c>
    </row>
    <row r="51" spans="1:3">
      <c r="A51" s="14">
        <f t="shared" si="1"/>
        <v>40431</v>
      </c>
      <c r="B51" s="2">
        <f>+SUM((VLOOKUP(A51,Daten!A:C,3,)),(VLOOKUP(A51,Daten!E:G,3,FALSE)),(VLOOKUP(A51,Daten!I:K,3,FALSE)),(VLOOKUP(A51,Daten!M:O,3,FALSE)),(VLOOKUP(A51,Daten!Q:S,3,FALSE)))/$B$2*100</f>
        <v>107.77974739641039</v>
      </c>
      <c r="C51" s="2">
        <f>+SUM((VLOOKUP(A51,Daten!Q:T,4,)),(VLOOKUP(A51,Daten!V:X,3,FALSE)))/$B$3*100</f>
        <v>96.861850443599479</v>
      </c>
    </row>
    <row r="52" spans="1:3">
      <c r="A52" s="14">
        <f t="shared" si="1"/>
        <v>40430</v>
      </c>
      <c r="B52" s="2">
        <f>+SUM((VLOOKUP(A52,Daten!A:C,3,)),(VLOOKUP(A52,Daten!E:G,3,FALSE)),(VLOOKUP(A52,Daten!I:K,3,FALSE)),(VLOOKUP(A52,Daten!M:O,3,FALSE)),(VLOOKUP(A52,Daten!Q:S,3,FALSE)))/$B$2*100</f>
        <v>107.83514292045204</v>
      </c>
      <c r="C52" s="2">
        <f>+SUM((VLOOKUP(A52,Daten!Q:T,4,)),(VLOOKUP(A52,Daten!V:X,3,FALSE)))/$B$3*100</f>
        <v>96.790874524714823</v>
      </c>
    </row>
    <row r="53" spans="1:3">
      <c r="A53" s="14">
        <f t="shared" si="1"/>
        <v>40429</v>
      </c>
      <c r="B53" s="2">
        <f>+SUM((VLOOKUP(A53,Daten!A:C,3,)),(VLOOKUP(A53,Daten!E:G,3,FALSE)),(VLOOKUP(A53,Daten!I:K,3,FALSE)),(VLOOKUP(A53,Daten!M:O,3,FALSE)),(VLOOKUP(A53,Daten!Q:S,3,FALSE)))/$B$2*100</f>
        <v>107.6999778417904</v>
      </c>
      <c r="C53" s="2">
        <f>+SUM((VLOOKUP(A53,Daten!Q:T,4,)),(VLOOKUP(A53,Daten!V:X,3,FALSE)))/$B$3*100</f>
        <v>96.628643852978442</v>
      </c>
    </row>
    <row r="54" spans="1:3">
      <c r="A54" s="14">
        <f t="shared" si="1"/>
        <v>40428</v>
      </c>
      <c r="B54" s="2">
        <f>+SUM((VLOOKUP(A54,Daten!A:C,3,)),(VLOOKUP(A54,Daten!E:G,3,FALSE)),(VLOOKUP(A54,Daten!I:K,3,FALSE)),(VLOOKUP(A54,Daten!M:O,3,FALSE)),(VLOOKUP(A54,Daten!Q:S,3,FALSE)))/$B$2*100</f>
        <v>107.56702858409039</v>
      </c>
      <c r="C54" s="2">
        <f>+SUM((VLOOKUP(A54,Daten!Q:T,4,)),(VLOOKUP(A54,Daten!V:X,3,FALSE)))/$B$3*100</f>
        <v>96.557667934093786</v>
      </c>
    </row>
    <row r="55" spans="1:3">
      <c r="A55" s="14">
        <f t="shared" si="1"/>
        <v>40427</v>
      </c>
      <c r="B55" s="2">
        <f>+SUM((VLOOKUP(A55,Daten!A:C,3,)),(VLOOKUP(A55,Daten!E:G,3,FALSE)),(VLOOKUP(A55,Daten!I:K,3,FALSE)),(VLOOKUP(A55,Daten!M:O,3,FALSE)),(VLOOKUP(A55,Daten!Q:S,3,FALSE)))/$B$2*100</f>
        <v>107.4097052958121</v>
      </c>
      <c r="C55" s="2">
        <f>+SUM((VLOOKUP(A55,Daten!Q:T,4,)),(VLOOKUP(A55,Daten!V:X,3,FALSE)))/$B$3*100</f>
        <v>96.537389100126731</v>
      </c>
    </row>
    <row r="56" spans="1:3">
      <c r="A56" s="14">
        <f t="shared" si="1"/>
        <v>40424</v>
      </c>
      <c r="B56" s="2">
        <f>+SUM((VLOOKUP(A56,Daten!A:C,3,)),(VLOOKUP(A56,Daten!E:G,3,FALSE)),(VLOOKUP(A56,Daten!I:K,3,FALSE)),(VLOOKUP(A56,Daten!M:O,3,FALSE)),(VLOOKUP(A56,Daten!Q:S,3,FALSE)))/$B$2*100</f>
        <v>107.22357633503215</v>
      </c>
      <c r="C56" s="2">
        <f>+SUM((VLOOKUP(A56,Daten!Q:T,4,)),(VLOOKUP(A56,Daten!V:X,3,FALSE)))/$B$3*100</f>
        <v>96.476552598225595</v>
      </c>
    </row>
    <row r="57" spans="1:3">
      <c r="A57" s="14">
        <f t="shared" si="1"/>
        <v>40423</v>
      </c>
      <c r="B57" s="2">
        <f>+SUM((VLOOKUP(A57,Daten!A:C,3,)),(VLOOKUP(A57,Daten!E:G,3,FALSE)),(VLOOKUP(A57,Daten!I:K,3,FALSE)),(VLOOKUP(A57,Daten!M:O,3,FALSE)),(VLOOKUP(A57,Daten!Q:S,3,FALSE)))/$B$2*100</f>
        <v>107.1593175271438</v>
      </c>
      <c r="C57" s="2">
        <f>+SUM((VLOOKUP(A57,Daten!Q:T,4,)),(VLOOKUP(A57,Daten!V:X,3,FALSE)))/$B$3*100</f>
        <v>96.278833967046879</v>
      </c>
    </row>
    <row r="58" spans="1:3">
      <c r="A58" s="14">
        <f t="shared" ref="A58:A121" si="2">+WORKDAY(A59,1)</f>
        <v>40422</v>
      </c>
      <c r="B58" s="2">
        <f>+SUM((VLOOKUP(A58,Daten!A:C,3,)),(VLOOKUP(A58,Daten!E:G,3,FALSE)),(VLOOKUP(A58,Daten!I:K,3,FALSE)),(VLOOKUP(A58,Daten!M:O,3,FALSE)),(VLOOKUP(A58,Daten!Q:S,3,FALSE)))/$B$2*100</f>
        <v>106.97762020828718</v>
      </c>
      <c r="C58" s="2">
        <f>+SUM((VLOOKUP(A58,Daten!Q:T,4,)),(VLOOKUP(A58,Daten!V:X,3,FALSE)))/$B$3*100</f>
        <v>96.147021546261087</v>
      </c>
    </row>
    <row r="59" spans="1:3">
      <c r="A59" s="14">
        <f t="shared" si="2"/>
        <v>40421</v>
      </c>
      <c r="B59" s="2">
        <f>+SUM((VLOOKUP(A59,Daten!A:C,3,)),(VLOOKUP(A59,Daten!E:G,3,FALSE)),(VLOOKUP(A59,Daten!I:K,3,FALSE)),(VLOOKUP(A59,Daten!M:O,3,FALSE)),(VLOOKUP(A59,Daten!Q:S,3,FALSE)))/$B$2*100</f>
        <v>106.7781963217372</v>
      </c>
      <c r="C59" s="2">
        <f>+SUM((VLOOKUP(A59,Daten!Q:T,4,)),(VLOOKUP(A59,Daten!V:X,3,FALSE)))/$B$3*100</f>
        <v>95.741444866920162</v>
      </c>
    </row>
    <row r="60" spans="1:3">
      <c r="A60" s="14">
        <f t="shared" si="2"/>
        <v>40420</v>
      </c>
      <c r="B60" s="2" t="e">
        <f>+SUM((VLOOKUP(A60,Daten!A:C,3,)),(VLOOKUP(A60,Daten!E:G,3,FALSE)),(VLOOKUP(A60,Daten!I:K,3,FALSE)),(VLOOKUP(A60,Daten!M:O,3,FALSE)),(VLOOKUP(A60,Daten!Q:S,3,FALSE)))/$B$2*100</f>
        <v>#N/A</v>
      </c>
      <c r="C60" s="2">
        <f>+SUM((VLOOKUP(A60,Daten!Q:T,4,)),(VLOOKUP(A60,Daten!V:X,3,FALSE)))/$B$3*100</f>
        <v>95.832699619771859</v>
      </c>
    </row>
    <row r="61" spans="1:3">
      <c r="A61" s="14">
        <f t="shared" si="2"/>
        <v>40417</v>
      </c>
      <c r="B61" s="2">
        <f>+SUM((VLOOKUP(A61,Daten!A:C,3,)),(VLOOKUP(A61,Daten!E:G,3,FALSE)),(VLOOKUP(A61,Daten!I:K,3,FALSE)),(VLOOKUP(A61,Daten!M:O,3,FALSE)),(VLOOKUP(A61,Daten!Q:S,3,FALSE)))/$B$2*100</f>
        <v>106.75160647019719</v>
      </c>
      <c r="C61" s="2">
        <f>+SUM((VLOOKUP(A61,Daten!Q:T,4,)),(VLOOKUP(A61,Daten!V:X,3,FALSE)))/$B$3*100</f>
        <v>95.883396704689474</v>
      </c>
    </row>
    <row r="62" spans="1:3">
      <c r="A62" s="14">
        <f t="shared" si="2"/>
        <v>40416</v>
      </c>
      <c r="B62" s="2">
        <f>+SUM((VLOOKUP(A62,Daten!A:C,3,)),(VLOOKUP(A62,Daten!E:G,3,FALSE)),(VLOOKUP(A62,Daten!I:K,3,FALSE)),(VLOOKUP(A62,Daten!M:O,3,FALSE)),(VLOOKUP(A62,Daten!Q:S,3,FALSE)))/$B$2*100</f>
        <v>106.73831154442721</v>
      </c>
      <c r="C62" s="2">
        <f>+SUM((VLOOKUP(A62,Daten!Q:T,4,)),(VLOOKUP(A62,Daten!V:X,3,FALSE)))/$B$3*100</f>
        <v>95.619771863117862</v>
      </c>
    </row>
    <row r="63" spans="1:3">
      <c r="A63" s="14">
        <f t="shared" si="2"/>
        <v>40415</v>
      </c>
      <c r="B63" s="2">
        <f>+SUM((VLOOKUP(A63,Daten!A:C,3,)),(VLOOKUP(A63,Daten!E:G,3,FALSE)),(VLOOKUP(A63,Daten!I:K,3,FALSE)),(VLOOKUP(A63,Daten!M:O,3,FALSE)),(VLOOKUP(A63,Daten!Q:S,3,FALSE)))/$B$2*100</f>
        <v>106.69177930423221</v>
      </c>
      <c r="C63" s="2">
        <f>+SUM((VLOOKUP(A63,Daten!Q:T,4,)),(VLOOKUP(A63,Daten!V:X,3,FALSE)))/$B$3*100</f>
        <v>95.731305449936627</v>
      </c>
    </row>
    <row r="64" spans="1:3">
      <c r="A64" s="14">
        <f t="shared" si="2"/>
        <v>40414</v>
      </c>
      <c r="B64" s="2">
        <f>+SUM((VLOOKUP(A64,Daten!A:C,3,)),(VLOOKUP(A64,Daten!E:G,3,FALSE)),(VLOOKUP(A64,Daten!I:K,3,FALSE)),(VLOOKUP(A64,Daten!M:O,3,FALSE)),(VLOOKUP(A64,Daten!Q:S,3,FALSE)))/$B$2*100</f>
        <v>106.9355196100155</v>
      </c>
      <c r="C64" s="2">
        <f>+SUM((VLOOKUP(A64,Daten!Q:T,4,)),(VLOOKUP(A64,Daten!V:X,3,FALSE)))/$B$3*100</f>
        <v>95.741444866920162</v>
      </c>
    </row>
    <row r="65" spans="1:3">
      <c r="A65" s="14">
        <f t="shared" si="2"/>
        <v>40413</v>
      </c>
      <c r="B65" s="2">
        <f>+SUM((VLOOKUP(A65,Daten!A:C,3,)),(VLOOKUP(A65,Daten!E:G,3,FALSE)),(VLOOKUP(A65,Daten!I:K,3,FALSE)),(VLOOKUP(A65,Daten!M:O,3,FALSE)),(VLOOKUP(A65,Daten!Q:S,3,FALSE)))/$B$2*100</f>
        <v>107.02415244848216</v>
      </c>
      <c r="C65" s="2">
        <f>+SUM((VLOOKUP(A65,Daten!Q:T,4,)),(VLOOKUP(A65,Daten!V:X,3,FALSE)))/$B$3*100</f>
        <v>96.040557667934081</v>
      </c>
    </row>
    <row r="66" spans="1:3">
      <c r="A66" s="14">
        <f t="shared" si="2"/>
        <v>40410</v>
      </c>
      <c r="B66" s="2">
        <f>+SUM((VLOOKUP(A66,Daten!A:C,3,)),(VLOOKUP(A66,Daten!E:G,3,FALSE)),(VLOOKUP(A66,Daten!I:K,3,FALSE)),(VLOOKUP(A66,Daten!M:O,3,FALSE)),(VLOOKUP(A66,Daten!Q:S,3,FALSE)))/$B$2*100</f>
        <v>106.86682916020385</v>
      </c>
      <c r="C66" s="2">
        <f>+SUM((VLOOKUP(A66,Daten!Q:T,4,)),(VLOOKUP(A66,Daten!V:X,3,FALSE)))/$B$3*100</f>
        <v>96</v>
      </c>
    </row>
    <row r="67" spans="1:3">
      <c r="A67" s="14">
        <f t="shared" si="2"/>
        <v>40409</v>
      </c>
      <c r="B67" s="2">
        <f>+SUM((VLOOKUP(A67,Daten!A:C,3,)),(VLOOKUP(A67,Daten!E:G,3,FALSE)),(VLOOKUP(A67,Daten!I:K,3,FALSE)),(VLOOKUP(A67,Daten!M:O,3,FALSE)),(VLOOKUP(A67,Daten!Q:S,3,FALSE)))/$B$2*100</f>
        <v>107.02415244848218</v>
      </c>
      <c r="C67" s="2">
        <f>+SUM((VLOOKUP(A67,Daten!Q:T,4,)),(VLOOKUP(A67,Daten!V:X,3,FALSE)))/$B$3*100</f>
        <v>95.944233206590596</v>
      </c>
    </row>
    <row r="68" spans="1:3">
      <c r="A68" s="14">
        <f t="shared" si="2"/>
        <v>40408</v>
      </c>
      <c r="B68" s="2">
        <f>+SUM((VLOOKUP(A68,Daten!A:C,3,)),(VLOOKUP(A68,Daten!E:G,3,FALSE)),(VLOOKUP(A68,Daten!I:K,3,FALSE)),(VLOOKUP(A68,Daten!M:O,3,FALSE)),(VLOOKUP(A68,Daten!Q:S,3,FALSE)))/$B$2*100</f>
        <v>106.87126080212718</v>
      </c>
      <c r="C68" s="2">
        <f>+SUM((VLOOKUP(A68,Daten!Q:T,4,)),(VLOOKUP(A68,Daten!V:X,3,FALSE)))/$B$3*100</f>
        <v>96.207858048162223</v>
      </c>
    </row>
    <row r="69" spans="1:3">
      <c r="A69" s="14">
        <f t="shared" si="2"/>
        <v>40407</v>
      </c>
      <c r="B69" s="2">
        <f>+SUM((VLOOKUP(A69,Daten!A:C,3,)),(VLOOKUP(A69,Daten!E:G,3,FALSE)),(VLOOKUP(A69,Daten!I:K,3,FALSE)),(VLOOKUP(A69,Daten!M:O,3,FALSE)),(VLOOKUP(A69,Daten!Q:S,3,FALSE)))/$B$2*100</f>
        <v>106.72944826058055</v>
      </c>
      <c r="C69" s="2">
        <f>+SUM((VLOOKUP(A69,Daten!Q:T,4,)),(VLOOKUP(A69,Daten!V:X,3,FALSE)))/$B$3*100</f>
        <v>96.157160963244607</v>
      </c>
    </row>
    <row r="70" spans="1:3">
      <c r="A70" s="14">
        <f t="shared" si="2"/>
        <v>40406</v>
      </c>
      <c r="B70" s="2">
        <f>+SUM((VLOOKUP(A70,Daten!A:C,3,)),(VLOOKUP(A70,Daten!E:G,3,FALSE)),(VLOOKUP(A70,Daten!I:K,3,FALSE)),(VLOOKUP(A70,Daten!M:O,3,FALSE)),(VLOOKUP(A70,Daten!Q:S,3,FALSE)))/$B$2*100</f>
        <v>106.5876357190339</v>
      </c>
      <c r="C70" s="2">
        <f>+SUM((VLOOKUP(A70,Daten!Q:T,4,)),(VLOOKUP(A70,Daten!V:X,3,FALSE)))/$B$3*100</f>
        <v>95.95437262357413</v>
      </c>
    </row>
    <row r="71" spans="1:3">
      <c r="A71" s="14">
        <f t="shared" si="2"/>
        <v>40403</v>
      </c>
      <c r="B71" s="2">
        <f>+SUM((VLOOKUP(A71,Daten!A:C,3,)),(VLOOKUP(A71,Daten!E:G,3,FALSE)),(VLOOKUP(A71,Daten!I:K,3,FALSE)),(VLOOKUP(A71,Daten!M:O,3,FALSE)),(VLOOKUP(A71,Daten!Q:S,3,FALSE)))/$B$2*100</f>
        <v>106.5078661644139</v>
      </c>
      <c r="C71" s="2">
        <f>+SUM((VLOOKUP(A71,Daten!Q:T,4,)),(VLOOKUP(A71,Daten!V:X,3,FALSE)))/$B$3*100</f>
        <v>96.030418250950561</v>
      </c>
    </row>
    <row r="72" spans="1:3">
      <c r="A72" s="14">
        <f t="shared" si="2"/>
        <v>40402</v>
      </c>
      <c r="B72" s="2">
        <f>+SUM((VLOOKUP(A72,Daten!A:C,3,)),(VLOOKUP(A72,Daten!E:G,3,FALSE)),(VLOOKUP(A72,Daten!I:K,3,FALSE)),(VLOOKUP(A72,Daten!M:O,3,FALSE)),(VLOOKUP(A72,Daten!Q:S,3,FALSE)))/$B$2*100</f>
        <v>106.43031243075561</v>
      </c>
      <c r="C72" s="2">
        <f>+SUM((VLOOKUP(A72,Daten!Q:T,4,)),(VLOOKUP(A72,Daten!V:X,3,FALSE)))/$B$3*100</f>
        <v>95.93916349809885</v>
      </c>
    </row>
    <row r="73" spans="1:3">
      <c r="A73" s="14">
        <f t="shared" si="2"/>
        <v>40401</v>
      </c>
      <c r="B73" s="2">
        <f>+SUM((VLOOKUP(A73,Daten!A:C,3,)),(VLOOKUP(A73,Daten!E:G,3,FALSE)),(VLOOKUP(A73,Daten!I:K,3,FALSE)),(VLOOKUP(A73,Daten!M:O,3,FALSE)),(VLOOKUP(A73,Daten!Q:S,3,FALSE)))/$B$2*100</f>
        <v>106.46133392421892</v>
      </c>
      <c r="C73" s="2">
        <f>+SUM((VLOOKUP(A73,Daten!Q:T,4,)),(VLOOKUP(A73,Daten!V:X,3,FALSE)))/$B$3*100</f>
        <v>95.969581749049425</v>
      </c>
    </row>
    <row r="74" spans="1:3">
      <c r="A74" s="14">
        <f t="shared" si="2"/>
        <v>40400</v>
      </c>
      <c r="B74" s="2">
        <f>+SUM((VLOOKUP(A74,Daten!A:C,3,)),(VLOOKUP(A74,Daten!E:G,3,FALSE)),(VLOOKUP(A74,Daten!I:K,3,FALSE)),(VLOOKUP(A74,Daten!M:O,3,FALSE)),(VLOOKUP(A74,Daten!Q:S,3,FALSE)))/$B$2*100</f>
        <v>106.39485929536893</v>
      </c>
      <c r="C74" s="2">
        <f>+SUM((VLOOKUP(A74,Daten!Q:T,4,)),(VLOOKUP(A74,Daten!V:X,3,FALSE)))/$B$3*100</f>
        <v>96.273764258555133</v>
      </c>
    </row>
    <row r="75" spans="1:3">
      <c r="A75" s="14">
        <f t="shared" si="2"/>
        <v>40399</v>
      </c>
      <c r="B75" s="2">
        <f>+SUM((VLOOKUP(A75,Daten!A:C,3,)),(VLOOKUP(A75,Daten!E:G,3,FALSE)),(VLOOKUP(A75,Daten!I:K,3,FALSE)),(VLOOKUP(A75,Daten!M:O,3,FALSE)),(VLOOKUP(A75,Daten!Q:S,3,FALSE)))/$B$2*100</f>
        <v>106.40593840017726</v>
      </c>
      <c r="C75" s="2">
        <f>+SUM((VLOOKUP(A75,Daten!Q:T,4,)),(VLOOKUP(A75,Daten!V:X,3,FALSE)))/$B$3*100</f>
        <v>96.253485424588078</v>
      </c>
    </row>
    <row r="76" spans="1:3">
      <c r="A76" s="14">
        <f t="shared" si="2"/>
        <v>40396</v>
      </c>
      <c r="B76" s="2">
        <f>+SUM((VLOOKUP(A76,Daten!A:C,3,)),(VLOOKUP(A76,Daten!E:G,3,FALSE)),(VLOOKUP(A76,Daten!I:K,3,FALSE)),(VLOOKUP(A76,Daten!M:O,3,FALSE)),(VLOOKUP(A76,Daten!Q:S,3,FALSE)))/$B$2*100</f>
        <v>106.41480168402393</v>
      </c>
      <c r="C76" s="2">
        <f>+SUM((VLOOKUP(A76,Daten!Q:T,4,)),(VLOOKUP(A76,Daten!V:X,3,FALSE)))/$B$3*100</f>
        <v>96.055766793409376</v>
      </c>
    </row>
    <row r="77" spans="1:3">
      <c r="A77" s="14">
        <f t="shared" si="2"/>
        <v>40395</v>
      </c>
      <c r="B77" s="2">
        <f>+SUM((VLOOKUP(A77,Daten!A:C,3,)),(VLOOKUP(A77,Daten!E:G,3,FALSE)),(VLOOKUP(A77,Daten!I:K,3,FALSE)),(VLOOKUP(A77,Daten!M:O,3,FALSE)),(VLOOKUP(A77,Daten!Q:S,3,FALSE)))/$B$2*100</f>
        <v>106.41258586306226</v>
      </c>
      <c r="C77" s="2">
        <f>+SUM((VLOOKUP(A77,Daten!Q:T,4,)),(VLOOKUP(A77,Daten!V:X,3,FALSE)))/$B$3*100</f>
        <v>96.288973384030413</v>
      </c>
    </row>
    <row r="78" spans="1:3">
      <c r="A78" s="14">
        <f t="shared" si="2"/>
        <v>40394</v>
      </c>
      <c r="B78" s="2">
        <f>+SUM((VLOOKUP(A78,Daten!A:C,3,)),(VLOOKUP(A78,Daten!E:G,3,FALSE)),(VLOOKUP(A78,Daten!I:K,3,FALSE)),(VLOOKUP(A78,Daten!M:O,3,FALSE)),(VLOOKUP(A78,Daten!Q:S,3,FALSE)))/$B$2*100</f>
        <v>106.34167959228895</v>
      </c>
      <c r="C78" s="2">
        <f>+SUM((VLOOKUP(A78,Daten!Q:T,4,)),(VLOOKUP(A78,Daten!V:X,3,FALSE)))/$B$3*100</f>
        <v>96.299112801013919</v>
      </c>
    </row>
    <row r="79" spans="1:3">
      <c r="A79" s="14">
        <f t="shared" si="2"/>
        <v>40393</v>
      </c>
      <c r="B79" s="2">
        <f>+SUM((VLOOKUP(A79,Daten!A:C,3,)),(VLOOKUP(A79,Daten!E:G,3,FALSE)),(VLOOKUP(A79,Daten!I:K,3,FALSE)),(VLOOKUP(A79,Daten!M:O,3,FALSE)),(VLOOKUP(A79,Daten!Q:S,3,FALSE)))/$B$2*100</f>
        <v>106.34389541325062</v>
      </c>
      <c r="C79" s="2">
        <f>+SUM((VLOOKUP(A79,Daten!Q:T,4,)),(VLOOKUP(A79,Daten!V:X,3,FALSE)))/$B$3*100</f>
        <v>96.177439797211647</v>
      </c>
    </row>
    <row r="80" spans="1:3">
      <c r="A80" s="14">
        <f t="shared" si="2"/>
        <v>40392</v>
      </c>
      <c r="B80" s="2">
        <f>+SUM((VLOOKUP(A80,Daten!A:C,3,)),(VLOOKUP(A80,Daten!E:G,3,FALSE)),(VLOOKUP(A80,Daten!I:K,3,FALSE)),(VLOOKUP(A80,Daten!M:O,3,FALSE)),(VLOOKUP(A80,Daten!Q:S,3,FALSE)))/$B$2*100</f>
        <v>106.31508974074895</v>
      </c>
      <c r="C80" s="2">
        <f>+SUM((VLOOKUP(A80,Daten!Q:T,4,)),(VLOOKUP(A80,Daten!V:X,3,FALSE)))/$B$3*100</f>
        <v>96.217997465145743</v>
      </c>
    </row>
    <row r="81" spans="1:3">
      <c r="A81" s="14">
        <f t="shared" si="2"/>
        <v>40389</v>
      </c>
      <c r="B81" s="2">
        <f>+SUM((VLOOKUP(A81,Daten!A:C,3,)),(VLOOKUP(A81,Daten!E:G,3,FALSE)),(VLOOKUP(A81,Daten!I:K,3,FALSE)),(VLOOKUP(A81,Daten!M:O,3,FALSE)),(VLOOKUP(A81,Daten!Q:S,3,FALSE)))/$B$2*100</f>
        <v>106.09793928650566</v>
      </c>
      <c r="C81" s="2">
        <f>+SUM((VLOOKUP(A81,Daten!Q:T,4,)),(VLOOKUP(A81,Daten!V:X,3,FALSE)))/$B$3*100</f>
        <v>95.94930291508237</v>
      </c>
    </row>
    <row r="82" spans="1:3">
      <c r="A82" s="14">
        <f t="shared" si="2"/>
        <v>40388</v>
      </c>
      <c r="B82" s="2">
        <f>+SUM((VLOOKUP(A82,Daten!A:C,3,)),(VLOOKUP(A82,Daten!E:G,3,FALSE)),(VLOOKUP(A82,Daten!I:K,3,FALSE)),(VLOOKUP(A82,Daten!M:O,3,FALSE)),(VLOOKUP(A82,Daten!Q:S,3,FALSE)))/$B$2*100</f>
        <v>106.13560824285399</v>
      </c>
      <c r="C82" s="2">
        <f>+SUM((VLOOKUP(A82,Daten!Q:T,4,)),(VLOOKUP(A82,Daten!V:X,3,FALSE)))/$B$3*100</f>
        <v>95.918884664131795</v>
      </c>
    </row>
    <row r="83" spans="1:3">
      <c r="A83" s="14">
        <f t="shared" si="2"/>
        <v>40387</v>
      </c>
      <c r="B83" s="2">
        <f>+SUM((VLOOKUP(A83,Daten!A:C,3,)),(VLOOKUP(A83,Daten!E:G,3,FALSE)),(VLOOKUP(A83,Daten!I:K,3,FALSE)),(VLOOKUP(A83,Daten!M:O,3,FALSE)),(VLOOKUP(A83,Daten!Q:S,3,FALSE)))/$B$2*100</f>
        <v>106.12009749612233</v>
      </c>
      <c r="C83" s="2">
        <f>+SUM((VLOOKUP(A83,Daten!Q:T,4,)),(VLOOKUP(A83,Daten!V:X,3,FALSE)))/$B$3*100</f>
        <v>96.050697084917601</v>
      </c>
    </row>
    <row r="84" spans="1:3">
      <c r="A84" s="14">
        <f t="shared" si="2"/>
        <v>40386</v>
      </c>
      <c r="B84" s="2">
        <f>+SUM((VLOOKUP(A84,Daten!A:C,3,)),(VLOOKUP(A84,Daten!E:G,3,FALSE)),(VLOOKUP(A84,Daten!I:K,3,FALSE)),(VLOOKUP(A84,Daten!M:O,3,FALSE)),(VLOOKUP(A84,Daten!Q:S,3,FALSE)))/$B$2*100</f>
        <v>106.17106137824064</v>
      </c>
      <c r="C84" s="2">
        <f>+SUM((VLOOKUP(A84,Daten!Q:T,4,)),(VLOOKUP(A84,Daten!V:X,3,FALSE)))/$B$3*100</f>
        <v>96.121673003802272</v>
      </c>
    </row>
    <row r="85" spans="1:3">
      <c r="A85" s="14">
        <f t="shared" si="2"/>
        <v>40385</v>
      </c>
      <c r="B85" s="2">
        <f>+SUM((VLOOKUP(A85,Daten!A:C,3,)),(VLOOKUP(A85,Daten!E:G,3,FALSE)),(VLOOKUP(A85,Daten!I:K,3,FALSE)),(VLOOKUP(A85,Daten!M:O,3,FALSE)),(VLOOKUP(A85,Daten!Q:S,3,FALSE)))/$B$2*100</f>
        <v>106.15998227343231</v>
      </c>
      <c r="C85" s="2">
        <f>+SUM((VLOOKUP(A85,Daten!Q:T,4,)),(VLOOKUP(A85,Daten!V:X,3,FALSE)))/$B$3*100</f>
        <v>96.182509505703408</v>
      </c>
    </row>
    <row r="86" spans="1:3">
      <c r="A86" s="14">
        <f t="shared" si="2"/>
        <v>40382</v>
      </c>
      <c r="B86" s="2">
        <f>+SUM((VLOOKUP(A86,Daten!A:C,3,)),(VLOOKUP(A86,Daten!E:G,3,FALSE)),(VLOOKUP(A86,Daten!I:K,3,FALSE)),(VLOOKUP(A86,Daten!M:O,3,FALSE)),(VLOOKUP(A86,Daten!Q:S,3,FALSE)))/$B$2*100</f>
        <v>106.05805450919566</v>
      </c>
      <c r="C86" s="2">
        <f>+SUM((VLOOKUP(A86,Daten!Q:T,4,)),(VLOOKUP(A86,Daten!V:X,3,FALSE)))/$B$3*100</f>
        <v>96.126742712294032</v>
      </c>
    </row>
    <row r="87" spans="1:3">
      <c r="A87" s="14">
        <f t="shared" si="2"/>
        <v>40381</v>
      </c>
      <c r="B87" s="2">
        <f>+SUM((VLOOKUP(A87,Daten!A:C,3,)),(VLOOKUP(A87,Daten!E:G,3,FALSE)),(VLOOKUP(A87,Daten!I:K,3,FALSE)),(VLOOKUP(A87,Daten!M:O,3,FALSE)),(VLOOKUP(A87,Daten!Q:S,3,FALSE)))/$B$2*100</f>
        <v>105.90516286284068</v>
      </c>
      <c r="C87" s="2">
        <f>+SUM((VLOOKUP(A87,Daten!Q:T,4,)),(VLOOKUP(A87,Daten!V:X,3,FALSE)))/$B$3*100</f>
        <v>95.842839036755393</v>
      </c>
    </row>
    <row r="88" spans="1:3">
      <c r="A88" s="14">
        <f t="shared" si="2"/>
        <v>40380</v>
      </c>
      <c r="B88" s="2">
        <f>+SUM((VLOOKUP(A88,Daten!A:C,3,)),(VLOOKUP(A88,Daten!E:G,3,FALSE)),(VLOOKUP(A88,Daten!I:K,3,FALSE)),(VLOOKUP(A88,Daten!M:O,3,FALSE)),(VLOOKUP(A88,Daten!Q:S,3,FALSE)))/$B$2*100</f>
        <v>105.79658763571904</v>
      </c>
      <c r="C88" s="2">
        <f>+SUM((VLOOKUP(A88,Daten!Q:T,4,)),(VLOOKUP(A88,Daten!V:X,3,FALSE)))/$B$3*100</f>
        <v>95.579214195183781</v>
      </c>
    </row>
    <row r="89" spans="1:3">
      <c r="A89" s="14">
        <f t="shared" si="2"/>
        <v>40379</v>
      </c>
      <c r="B89" s="2">
        <f>+SUM((VLOOKUP(A89,Daten!A:C,3,)),(VLOOKUP(A89,Daten!E:G,3,FALSE)),(VLOOKUP(A89,Daten!I:K,3,FALSE)),(VLOOKUP(A89,Daten!M:O,3,FALSE)),(VLOOKUP(A89,Daten!Q:S,3,FALSE)))/$B$2*100</f>
        <v>105.3445601595391</v>
      </c>
      <c r="C89" s="2">
        <f>+SUM((VLOOKUP(A89,Daten!Q:T,4,)),(VLOOKUP(A89,Daten!V:X,3,FALSE)))/$B$3*100</f>
        <v>95.569074778200246</v>
      </c>
    </row>
    <row r="90" spans="1:3">
      <c r="A90" s="14">
        <f t="shared" si="2"/>
        <v>40378</v>
      </c>
      <c r="B90" s="2">
        <f>+SUM((VLOOKUP(A90,Daten!A:C,3,)),(VLOOKUP(A90,Daten!E:G,3,FALSE)),(VLOOKUP(A90,Daten!I:K,3,FALSE)),(VLOOKUP(A90,Daten!M:O,3,FALSE)),(VLOOKUP(A90,Daten!Q:S,3,FALSE)))/$B$2*100</f>
        <v>105.19831597606913</v>
      </c>
      <c r="C90" s="2">
        <f>+SUM((VLOOKUP(A90,Daten!Q:T,4,)),(VLOOKUP(A90,Daten!V:X,3,FALSE)))/$B$3*100</f>
        <v>95.356147021546249</v>
      </c>
    </row>
    <row r="91" spans="1:3">
      <c r="A91" s="14">
        <f t="shared" si="2"/>
        <v>40375</v>
      </c>
      <c r="B91" s="2">
        <f>+SUM((VLOOKUP(A91,Daten!A:C,3,)),(VLOOKUP(A91,Daten!E:G,3,FALSE)),(VLOOKUP(A91,Daten!I:K,3,FALSE)),(VLOOKUP(A91,Daten!M:O,3,FALSE)),(VLOOKUP(A91,Daten!Q:S,3,FALSE)))/$B$2*100</f>
        <v>105.49523598493241</v>
      </c>
      <c r="C91" s="2">
        <f>+SUM((VLOOKUP(A91,Daten!Q:T,4,)),(VLOOKUP(A91,Daten!V:X,3,FALSE)))/$B$3*100</f>
        <v>95.371356147021544</v>
      </c>
    </row>
    <row r="92" spans="1:3">
      <c r="A92" s="14">
        <f t="shared" si="2"/>
        <v>40374</v>
      </c>
      <c r="B92" s="2">
        <f>+SUM((VLOOKUP(A92,Daten!A:C,3,)),(VLOOKUP(A92,Daten!E:G,3,FALSE)),(VLOOKUP(A92,Daten!I:K,3,FALSE)),(VLOOKUP(A92,Daten!M:O,3,FALSE)),(VLOOKUP(A92,Daten!Q:S,3,FALSE)))/$B$2*100</f>
        <v>105.7921559937957</v>
      </c>
      <c r="C92" s="2">
        <f>+SUM((VLOOKUP(A92,Daten!Q:T,4,)),(VLOOKUP(A92,Daten!V:X,3,FALSE)))/$B$3*100</f>
        <v>95.908745247148275</v>
      </c>
    </row>
    <row r="93" spans="1:3">
      <c r="A93" s="14">
        <f t="shared" si="2"/>
        <v>40373</v>
      </c>
      <c r="B93" s="2">
        <f>+SUM((VLOOKUP(A93,Daten!A:C,3,)),(VLOOKUP(A93,Daten!E:G,3,FALSE)),(VLOOKUP(A93,Daten!I:K,3,FALSE)),(VLOOKUP(A93,Daten!M:O,3,FALSE)),(VLOOKUP(A93,Daten!Q:S,3,FALSE)))/$B$2*100</f>
        <v>105.84533569687568</v>
      </c>
      <c r="C93" s="2">
        <f>+SUM((VLOOKUP(A93,Daten!Q:T,4,)),(VLOOKUP(A93,Daten!V:X,3,FALSE)))/$B$3*100</f>
        <v>96.197718631178702</v>
      </c>
    </row>
    <row r="94" spans="1:3">
      <c r="A94" s="14">
        <f t="shared" si="2"/>
        <v>40372</v>
      </c>
      <c r="B94" s="2">
        <f>+SUM((VLOOKUP(A94,Daten!A:C,3,)),(VLOOKUP(A94,Daten!E:G,3,FALSE)),(VLOOKUP(A94,Daten!I:K,3,FALSE)),(VLOOKUP(A94,Daten!M:O,3,FALSE)),(VLOOKUP(A94,Daten!Q:S,3,FALSE)))/$B$2*100</f>
        <v>105.85419898072237</v>
      </c>
      <c r="C94" s="2">
        <f>+SUM((VLOOKUP(A94,Daten!Q:T,4,)),(VLOOKUP(A94,Daten!V:X,3,FALSE)))/$B$3*100</f>
        <v>96.217997465145743</v>
      </c>
    </row>
    <row r="95" spans="1:3">
      <c r="A95" s="14">
        <f t="shared" si="2"/>
        <v>40371</v>
      </c>
      <c r="B95" s="2">
        <f>+SUM((VLOOKUP(A95,Daten!A:C,3,)),(VLOOKUP(A95,Daten!E:G,3,FALSE)),(VLOOKUP(A95,Daten!I:K,3,FALSE)),(VLOOKUP(A95,Daten!M:O,3,FALSE)),(VLOOKUP(A95,Daten!Q:S,3,FALSE)))/$B$2*100</f>
        <v>105.77442942610237</v>
      </c>
      <c r="C95" s="2">
        <f>+SUM((VLOOKUP(A95,Daten!Q:T,4,)),(VLOOKUP(A95,Daten!V:X,3,FALSE)))/$B$3*100</f>
        <v>96</v>
      </c>
    </row>
    <row r="96" spans="1:3">
      <c r="A96" s="14">
        <f t="shared" si="2"/>
        <v>40368</v>
      </c>
      <c r="B96" s="2">
        <f>+SUM((VLOOKUP(A96,Daten!A:C,3,)),(VLOOKUP(A96,Daten!E:G,3,FALSE)),(VLOOKUP(A96,Daten!I:K,3,FALSE)),(VLOOKUP(A96,Daten!M:O,3,FALSE)),(VLOOKUP(A96,Daten!Q:S,3,FALSE)))/$B$2*100</f>
        <v>105.55949479282074</v>
      </c>
      <c r="C96" s="2">
        <f>+SUM((VLOOKUP(A96,Daten!Q:T,4,)),(VLOOKUP(A96,Daten!V:X,3,FALSE)))/$B$3*100</f>
        <v>95.903675538656501</v>
      </c>
    </row>
    <row r="97" spans="1:3">
      <c r="A97" s="14">
        <f t="shared" si="2"/>
        <v>40367</v>
      </c>
      <c r="B97" s="2">
        <f>+SUM((VLOOKUP(A97,Daten!A:C,3,)),(VLOOKUP(A97,Daten!E:G,3,FALSE)),(VLOOKUP(A97,Daten!I:K,3,FALSE)),(VLOOKUP(A97,Daten!M:O,3,FALSE)),(VLOOKUP(A97,Daten!Q:S,3,FALSE)))/$B$2*100</f>
        <v>105.38001329492579</v>
      </c>
      <c r="C97" s="2">
        <f>+SUM((VLOOKUP(A97,Daten!Q:T,4,)),(VLOOKUP(A97,Daten!V:X,3,FALSE)))/$B$3*100</f>
        <v>95.716096324461333</v>
      </c>
    </row>
    <row r="98" spans="1:3">
      <c r="A98" s="14">
        <f t="shared" si="2"/>
        <v>40366</v>
      </c>
      <c r="B98" s="2">
        <f>+SUM((VLOOKUP(A98,Daten!A:C,3,)),(VLOOKUP(A98,Daten!E:G,3,FALSE)),(VLOOKUP(A98,Daten!I:K,3,FALSE)),(VLOOKUP(A98,Daten!M:O,3,FALSE)),(VLOOKUP(A98,Daten!Q:S,3,FALSE)))/$B$2*100</f>
        <v>105.09860403279416</v>
      </c>
      <c r="C98" s="2">
        <f>+SUM((VLOOKUP(A98,Daten!Q:T,4,)),(VLOOKUP(A98,Daten!V:X,3,FALSE)))/$B$3*100</f>
        <v>95.543726235741431</v>
      </c>
    </row>
    <row r="99" spans="1:3">
      <c r="A99" s="14">
        <f t="shared" si="2"/>
        <v>40365</v>
      </c>
      <c r="B99" s="2">
        <f>+SUM((VLOOKUP(A99,Daten!A:C,3,)),(VLOOKUP(A99,Daten!E:G,3,FALSE)),(VLOOKUP(A99,Daten!I:K,3,FALSE)),(VLOOKUP(A99,Daten!M:O,3,FALSE)),(VLOOKUP(A99,Daten!Q:S,3,FALSE)))/$B$2*100</f>
        <v>105.10968313760249</v>
      </c>
      <c r="C99" s="2">
        <f>+SUM((VLOOKUP(A99,Daten!Q:T,4,)),(VLOOKUP(A99,Daten!V:X,3,FALSE)))/$B$3*100</f>
        <v>95.128010139416972</v>
      </c>
    </row>
    <row r="100" spans="1:3">
      <c r="A100" s="14">
        <f t="shared" si="2"/>
        <v>40364</v>
      </c>
      <c r="B100" s="2">
        <f>+SUM((VLOOKUP(A100,Daten!A:C,3,)),(VLOOKUP(A100,Daten!E:G,3,FALSE)),(VLOOKUP(A100,Daten!I:K,3,FALSE)),(VLOOKUP(A100,Daten!M:O,3,FALSE)),(VLOOKUP(A100,Daten!Q:S,3,FALSE)))/$B$2*100</f>
        <v>104.94349656547752</v>
      </c>
      <c r="C100" s="2">
        <f>+SUM((VLOOKUP(A100,Daten!Q:T,4,)),(VLOOKUP(A100,Daten!V:X,3,FALSE)))/$B$3*100</f>
        <v>94.965779467680605</v>
      </c>
    </row>
    <row r="101" spans="1:3">
      <c r="A101" s="14">
        <f t="shared" si="2"/>
        <v>40361</v>
      </c>
      <c r="B101" s="2">
        <f>+SUM((VLOOKUP(A101,Daten!A:C,3,)),(VLOOKUP(A101,Daten!E:G,3,FALSE)),(VLOOKUP(A101,Daten!I:K,3,FALSE)),(VLOOKUP(A101,Daten!M:O,3,FALSE)),(VLOOKUP(A101,Daten!Q:S,3,FALSE)))/$B$2*100</f>
        <v>104.9257699977842</v>
      </c>
      <c r="C101" s="2">
        <f>+SUM((VLOOKUP(A101,Daten!Q:T,4,)),(VLOOKUP(A101,Daten!V:X,3,FALSE)))/$B$3*100</f>
        <v>94.889733840304174</v>
      </c>
    </row>
    <row r="102" spans="1:3">
      <c r="A102" s="14">
        <f t="shared" si="2"/>
        <v>40360</v>
      </c>
      <c r="B102" s="2">
        <f>+SUM((VLOOKUP(A102,Daten!A:C,3,)),(VLOOKUP(A102,Daten!E:G,3,FALSE)),(VLOOKUP(A102,Daten!I:K,3,FALSE)),(VLOOKUP(A102,Daten!M:O,3,FALSE)),(VLOOKUP(A102,Daten!Q:S,3,FALSE)))/$B$2*100</f>
        <v>105.15178373587415</v>
      </c>
      <c r="C102" s="2">
        <f>+SUM((VLOOKUP(A102,Daten!Q:T,4,)),(VLOOKUP(A102,Daten!V:X,3,FALSE)))/$B$3*100</f>
        <v>95.122940430925212</v>
      </c>
    </row>
    <row r="103" spans="1:3">
      <c r="A103" s="14">
        <f t="shared" si="2"/>
        <v>40359</v>
      </c>
      <c r="B103" s="2">
        <f>+SUM((VLOOKUP(A103,Daten!A:C,3,)),(VLOOKUP(A103,Daten!E:G,3,FALSE)),(VLOOKUP(A103,Daten!I:K,3,FALSE)),(VLOOKUP(A103,Daten!M:O,3,FALSE)),(VLOOKUP(A103,Daten!Q:S,3,FALSE)))/$B$2*100</f>
        <v>105.51517837358742</v>
      </c>
      <c r="C103" s="2">
        <f>+SUM((VLOOKUP(A103,Daten!Q:T,4,)),(VLOOKUP(A103,Daten!V:X,3,FALSE)))/$B$3*100</f>
        <v>95.558935361216697</v>
      </c>
    </row>
    <row r="104" spans="1:3">
      <c r="A104" s="14">
        <f t="shared" si="2"/>
        <v>40358</v>
      </c>
      <c r="B104" s="2">
        <f>+SUM((VLOOKUP(A104,Daten!A:C,3,)),(VLOOKUP(A104,Daten!E:G,3,FALSE)),(VLOOKUP(A104,Daten!I:K,3,FALSE)),(VLOOKUP(A104,Daten!M:O,3,FALSE)),(VLOOKUP(A104,Daten!Q:S,3,FALSE)))/$B$2*100</f>
        <v>105.86306226456902</v>
      </c>
      <c r="C104" s="2">
        <f>+SUM((VLOOKUP(A104,Daten!Q:T,4,)),(VLOOKUP(A104,Daten!V:X,3,FALSE)))/$B$3*100</f>
        <v>95.82256020278831</v>
      </c>
    </row>
    <row r="105" spans="1:3">
      <c r="A105" s="14">
        <f t="shared" si="2"/>
        <v>40357</v>
      </c>
      <c r="B105" s="2">
        <f>+SUM((VLOOKUP(A105,Daten!A:C,3,)),(VLOOKUP(A105,Daten!E:G,3,FALSE)),(VLOOKUP(A105,Daten!I:K,3,FALSE)),(VLOOKUP(A105,Daten!M:O,3,FALSE)),(VLOOKUP(A105,Daten!Q:S,3,FALSE)))/$B$2*100</f>
        <v>105.90516286284068</v>
      </c>
      <c r="C105" s="2">
        <f>+SUM((VLOOKUP(A105,Daten!Q:T,4,)),(VLOOKUP(A105,Daten!V:X,3,FALSE)))/$B$3*100</f>
        <v>96.238276299112783</v>
      </c>
    </row>
    <row r="106" spans="1:3">
      <c r="A106" s="14">
        <f t="shared" si="2"/>
        <v>40354</v>
      </c>
      <c r="B106" s="2">
        <f>+SUM((VLOOKUP(A106,Daten!A:C,3,)),(VLOOKUP(A106,Daten!E:G,3,FALSE)),(VLOOKUP(A106,Daten!I:K,3,FALSE)),(VLOOKUP(A106,Daten!M:O,3,FALSE)),(VLOOKUP(A106,Daten!Q:S,3,FALSE)))/$B$2*100</f>
        <v>105.74783957456238</v>
      </c>
      <c r="C106" s="2">
        <f>+SUM((VLOOKUP(A106,Daten!Q:T,4,)),(VLOOKUP(A106,Daten!V:X,3,FALSE)))/$B$3*100</f>
        <v>96.233206590621037</v>
      </c>
    </row>
    <row r="107" spans="1:3">
      <c r="A107" s="14">
        <f t="shared" si="2"/>
        <v>40353</v>
      </c>
      <c r="B107" s="2">
        <f>+SUM((VLOOKUP(A107,Daten!A:C,3,)),(VLOOKUP(A107,Daten!E:G,3,FALSE)),(VLOOKUP(A107,Daten!I:K,3,FALSE)),(VLOOKUP(A107,Daten!M:O,3,FALSE)),(VLOOKUP(A107,Daten!Q:S,3,FALSE)))/$B$2*100</f>
        <v>105.92732107245735</v>
      </c>
      <c r="C107" s="2">
        <f>+SUM((VLOOKUP(A107,Daten!Q:T,4,)),(VLOOKUP(A107,Daten!V:X,3,FALSE)))/$B$3*100</f>
        <v>96.243346007604544</v>
      </c>
    </row>
    <row r="108" spans="1:3">
      <c r="A108" s="14">
        <f t="shared" si="2"/>
        <v>40352</v>
      </c>
      <c r="B108" s="2" t="e">
        <f>+SUM((VLOOKUP(A108,Daten!A:C,3,)),(VLOOKUP(A108,Daten!E:G,3,FALSE)),(VLOOKUP(A108,Daten!I:K,3,FALSE)),(VLOOKUP(A108,Daten!M:O,3,FALSE)),(VLOOKUP(A108,Daten!Q:S,3,FALSE)))/$B$2*100</f>
        <v>#N/A</v>
      </c>
      <c r="C108" s="2" t="e">
        <f>+SUM((VLOOKUP(A108,Daten!Q:T,4,)),(VLOOKUP(A108,Daten!V:X,3,FALSE)))/$B$3*100</f>
        <v>#N/A</v>
      </c>
    </row>
    <row r="109" spans="1:3">
      <c r="A109" s="14">
        <f t="shared" si="2"/>
        <v>40351</v>
      </c>
      <c r="B109" s="2">
        <f>+SUM((VLOOKUP(A109,Daten!A:C,3,)),(VLOOKUP(A109,Daten!E:G,3,FALSE)),(VLOOKUP(A109,Daten!I:K,3,FALSE)),(VLOOKUP(A109,Daten!M:O,3,FALSE)),(VLOOKUP(A109,Daten!Q:S,3,FALSE)))/$B$2*100</f>
        <v>106.14890316862397</v>
      </c>
      <c r="C109" s="2">
        <f>+SUM((VLOOKUP(A109,Daten!Q:T,4,)),(VLOOKUP(A109,Daten!V:X,3,FALSE)))/$B$3*100</f>
        <v>96.760456273764234</v>
      </c>
    </row>
    <row r="110" spans="1:3">
      <c r="A110" s="14">
        <f t="shared" si="2"/>
        <v>40350</v>
      </c>
      <c r="B110" s="2">
        <f>+SUM((VLOOKUP(A110,Daten!A:C,3,)),(VLOOKUP(A110,Daten!E:G,3,FALSE)),(VLOOKUP(A110,Daten!I:K,3,FALSE)),(VLOOKUP(A110,Daten!M:O,3,FALSE)),(VLOOKUP(A110,Daten!Q:S,3,FALSE)))/$B$2*100</f>
        <v>106.13117660093066</v>
      </c>
      <c r="C110" s="2">
        <f>+SUM((VLOOKUP(A110,Daten!Q:T,4,)),(VLOOKUP(A110,Daten!V:X,3,FALSE)))/$B$3*100</f>
        <v>96.882129277566534</v>
      </c>
    </row>
    <row r="111" spans="1:3">
      <c r="A111" s="14">
        <f t="shared" si="2"/>
        <v>40347</v>
      </c>
      <c r="B111" s="2">
        <f>+SUM((VLOOKUP(A111,Daten!A:C,3,)),(VLOOKUP(A111,Daten!E:G,3,FALSE)),(VLOOKUP(A111,Daten!I:K,3,FALSE)),(VLOOKUP(A111,Daten!M:O,3,FALSE)),(VLOOKUP(A111,Daten!Q:S,3,FALSE)))/$B$2*100</f>
        <v>105.89186793707069</v>
      </c>
      <c r="C111" s="2">
        <f>+SUM((VLOOKUP(A111,Daten!Q:T,4,)),(VLOOKUP(A111,Daten!V:X,3,FALSE)))/$B$3*100</f>
        <v>96.770595690747783</v>
      </c>
    </row>
    <row r="112" spans="1:3">
      <c r="A112" s="14">
        <f t="shared" si="2"/>
        <v>40346</v>
      </c>
      <c r="B112" s="2">
        <f>+SUM((VLOOKUP(A112,Daten!A:C,3,)),(VLOOKUP(A112,Daten!E:G,3,FALSE)),(VLOOKUP(A112,Daten!I:K,3,FALSE)),(VLOOKUP(A112,Daten!M:O,3,FALSE)),(VLOOKUP(A112,Daten!Q:S,3,FALSE)))/$B$2*100</f>
        <v>105.87192554841569</v>
      </c>
      <c r="C112" s="2">
        <f>+SUM((VLOOKUP(A112,Daten!Q:T,4,)),(VLOOKUP(A112,Daten!V:X,3,FALSE)))/$B$3*100</f>
        <v>96.780735107731303</v>
      </c>
    </row>
    <row r="113" spans="1:3">
      <c r="A113" s="14">
        <f t="shared" si="2"/>
        <v>40345</v>
      </c>
      <c r="B113" s="2">
        <f>+SUM((VLOOKUP(A113,Daten!A:C,3,)),(VLOOKUP(A113,Daten!E:G,3,FALSE)),(VLOOKUP(A113,Daten!I:K,3,FALSE)),(VLOOKUP(A113,Daten!M:O,3,FALSE)),(VLOOKUP(A113,Daten!Q:S,3,FALSE)))/$B$2*100</f>
        <v>105.84976733879901</v>
      </c>
      <c r="C113" s="2">
        <f>+SUM((VLOOKUP(A113,Daten!Q:T,4,)),(VLOOKUP(A113,Daten!V:X,3,FALSE)))/$B$3*100</f>
        <v>96.811153358681864</v>
      </c>
    </row>
    <row r="114" spans="1:3">
      <c r="A114" s="14">
        <f t="shared" si="2"/>
        <v>40344</v>
      </c>
      <c r="B114" s="2">
        <f>+SUM((VLOOKUP(A114,Daten!A:C,3,)),(VLOOKUP(A114,Daten!E:G,3,FALSE)),(VLOOKUP(A114,Daten!I:K,3,FALSE)),(VLOOKUP(A114,Daten!M:O,3,FALSE)),(VLOOKUP(A114,Daten!Q:S,3,FALSE)))/$B$2*100</f>
        <v>105.66807001994238</v>
      </c>
      <c r="C114" s="2">
        <f>+SUM((VLOOKUP(A114,Daten!Q:T,4,)),(VLOOKUP(A114,Daten!V:X,3,FALSE)))/$B$3*100</f>
        <v>96.785804816223049</v>
      </c>
    </row>
    <row r="115" spans="1:3">
      <c r="A115" s="14">
        <f t="shared" si="2"/>
        <v>40343</v>
      </c>
      <c r="B115" s="2">
        <f>+SUM((VLOOKUP(A115,Daten!A:C,3,)),(VLOOKUP(A115,Daten!E:G,3,FALSE)),(VLOOKUP(A115,Daten!I:K,3,FALSE)),(VLOOKUP(A115,Daten!M:O,3,FALSE)),(VLOOKUP(A115,Daten!Q:S,3,FALSE)))/$B$2*100</f>
        <v>105.67250166186575</v>
      </c>
      <c r="C115" s="2">
        <f>+SUM((VLOOKUP(A115,Daten!Q:T,4,)),(VLOOKUP(A115,Daten!V:X,3,FALSE)))/$B$3*100</f>
        <v>96.486692015209115</v>
      </c>
    </row>
    <row r="116" spans="1:3">
      <c r="A116" s="14">
        <f t="shared" si="2"/>
        <v>40340</v>
      </c>
      <c r="B116" s="2">
        <f>+SUM((VLOOKUP(A116,Daten!A:C,3,)),(VLOOKUP(A116,Daten!E:G,3,FALSE)),(VLOOKUP(A116,Daten!I:K,3,FALSE)),(VLOOKUP(A116,Daten!M:O,3,FALSE)),(VLOOKUP(A116,Daten!Q:S,3,FALSE)))/$B$2*100</f>
        <v>105.59937957013072</v>
      </c>
      <c r="C116" s="2">
        <f>+SUM((VLOOKUP(A116,Daten!Q:T,4,)),(VLOOKUP(A116,Daten!V:X,3,FALSE)))/$B$3*100</f>
        <v>96.583016476552586</v>
      </c>
    </row>
    <row r="117" spans="1:3">
      <c r="A117" s="14">
        <f t="shared" si="2"/>
        <v>40339</v>
      </c>
      <c r="B117" s="2">
        <f>+SUM((VLOOKUP(A117,Daten!A:C,3,)),(VLOOKUP(A117,Daten!E:G,3,FALSE)),(VLOOKUP(A117,Daten!I:K,3,FALSE)),(VLOOKUP(A117,Daten!M:O,3,FALSE)),(VLOOKUP(A117,Daten!Q:S,3,FALSE)))/$B$2*100</f>
        <v>105.42654553512077</v>
      </c>
      <c r="C117" s="2">
        <f>+SUM((VLOOKUP(A117,Daten!Q:T,4,)),(VLOOKUP(A117,Daten!V:X,3,FALSE)))/$B$3*100</f>
        <v>96.45120405576678</v>
      </c>
    </row>
    <row r="118" spans="1:3">
      <c r="A118" s="14">
        <f t="shared" si="2"/>
        <v>40338</v>
      </c>
      <c r="B118" s="2">
        <f>+SUM((VLOOKUP(A118,Daten!A:C,3,)),(VLOOKUP(A118,Daten!E:G,3,FALSE)),(VLOOKUP(A118,Daten!I:K,3,FALSE)),(VLOOKUP(A118,Daten!M:O,3,FALSE)),(VLOOKUP(A118,Daten!Q:S,3,FALSE)))/$B$2*100</f>
        <v>105.26700642588081</v>
      </c>
      <c r="C118" s="2">
        <f>+SUM((VLOOKUP(A118,Daten!Q:T,4,)),(VLOOKUP(A118,Daten!V:X,3,FALSE)))/$B$3*100</f>
        <v>96.035487959442307</v>
      </c>
    </row>
    <row r="119" spans="1:3">
      <c r="A119" s="14">
        <f t="shared" si="2"/>
        <v>40337</v>
      </c>
      <c r="B119" s="2">
        <f>+SUM((VLOOKUP(A119,Daten!A:C,3,)),(VLOOKUP(A119,Daten!E:G,3,FALSE)),(VLOOKUP(A119,Daten!I:K,3,FALSE)),(VLOOKUP(A119,Daten!M:O,3,FALSE)),(VLOOKUP(A119,Daten!Q:S,3,FALSE)))/$B$2*100</f>
        <v>105.28473299357411</v>
      </c>
      <c r="C119" s="2">
        <f>+SUM((VLOOKUP(A119,Daten!Q:T,4,)),(VLOOKUP(A119,Daten!V:X,3,FALSE)))/$B$3*100</f>
        <v>96.126742712294032</v>
      </c>
    </row>
    <row r="120" spans="1:3">
      <c r="A120" s="14">
        <f t="shared" si="2"/>
        <v>40336</v>
      </c>
      <c r="B120" s="2">
        <f>+SUM((VLOOKUP(A120,Daten!A:C,3,)),(VLOOKUP(A120,Daten!E:G,3,FALSE)),(VLOOKUP(A120,Daten!I:K,3,FALSE)),(VLOOKUP(A120,Daten!M:O,3,FALSE)),(VLOOKUP(A120,Daten!Q:S,3,FALSE)))/$B$2*100</f>
        <v>105.31797030799912</v>
      </c>
      <c r="C120" s="2">
        <f>+SUM((VLOOKUP(A120,Daten!Q:T,4,)),(VLOOKUP(A120,Daten!V:X,3,FALSE)))/$B$3*100</f>
        <v>96.076045627376416</v>
      </c>
    </row>
    <row r="121" spans="1:3">
      <c r="A121" s="14">
        <f t="shared" si="2"/>
        <v>40333</v>
      </c>
      <c r="B121" s="2">
        <f>+SUM((VLOOKUP(A121,Daten!A:C,3,)),(VLOOKUP(A121,Daten!E:G,3,FALSE)),(VLOOKUP(A121,Daten!I:K,3,FALSE)),(VLOOKUP(A121,Daten!M:O,3,FALSE)),(VLOOKUP(A121,Daten!Q:S,3,FALSE)))/$B$2*100</f>
        <v>105.69244405052072</v>
      </c>
      <c r="C121" s="2">
        <f>+SUM((VLOOKUP(A121,Daten!Q:T,4,)),(VLOOKUP(A121,Daten!V:X,3,FALSE)))/$B$3*100</f>
        <v>96.253485424588064</v>
      </c>
    </row>
    <row r="122" spans="1:3">
      <c r="A122" s="14">
        <f t="shared" ref="A122:A185" si="3">+WORKDAY(A123,1)</f>
        <v>40332</v>
      </c>
      <c r="B122" s="2" t="e">
        <f>+SUM((VLOOKUP(A122,Daten!A:C,3,)),(VLOOKUP(A122,Daten!E:G,3,FALSE)),(VLOOKUP(A122,Daten!I:K,3,FALSE)),(VLOOKUP(A122,Daten!M:O,3,FALSE)),(VLOOKUP(A122,Daten!Q:S,3,FALSE)))/$B$2*100</f>
        <v>#N/A</v>
      </c>
      <c r="C122" s="2" t="e">
        <f>+SUM((VLOOKUP(A122,Daten!Q:T,4,)),(VLOOKUP(A122,Daten!V:X,3,FALSE)))/$B$3*100</f>
        <v>#N/A</v>
      </c>
    </row>
    <row r="123" spans="1:3">
      <c r="A123" s="14">
        <f t="shared" si="3"/>
        <v>40331</v>
      </c>
      <c r="B123" s="2">
        <f>+SUM((VLOOKUP(A123,Daten!A:C,3,)),(VLOOKUP(A123,Daten!E:G,3,FALSE)),(VLOOKUP(A123,Daten!I:K,3,FALSE)),(VLOOKUP(A123,Daten!M:O,3,FALSE)),(VLOOKUP(A123,Daten!Q:S,3,FALSE)))/$B$2*100</f>
        <v>105.28916463549744</v>
      </c>
      <c r="C123" s="2">
        <f>+SUM((VLOOKUP(A123,Daten!Q:T,4,)),(VLOOKUP(A123,Daten!V:X,3,FALSE)))/$B$3*100</f>
        <v>96.349809885931549</v>
      </c>
    </row>
    <row r="124" spans="1:3">
      <c r="A124" s="14">
        <f t="shared" si="3"/>
        <v>40330</v>
      </c>
      <c r="B124" s="2">
        <f>+SUM((VLOOKUP(A124,Daten!A:C,3,)),(VLOOKUP(A124,Daten!E:G,3,FALSE)),(VLOOKUP(A124,Daten!I:K,3,FALSE)),(VLOOKUP(A124,Daten!M:O,3,FALSE)),(VLOOKUP(A124,Daten!Q:S,3,FALSE)))/$B$2*100</f>
        <v>105.29802791934411</v>
      </c>
      <c r="C124" s="2">
        <f>+SUM((VLOOKUP(A124,Daten!Q:T,4,)),(VLOOKUP(A124,Daten!V:X,3,FALSE)))/$B$3*100</f>
        <v>96.005069708491746</v>
      </c>
    </row>
    <row r="125" spans="1:3">
      <c r="A125" s="14">
        <f t="shared" si="3"/>
        <v>40329</v>
      </c>
      <c r="B125" s="2" t="e">
        <f>+SUM((VLOOKUP(A125,Daten!A:C,3,)),(VLOOKUP(A125,Daten!E:G,3,FALSE)),(VLOOKUP(A125,Daten!I:K,3,FALSE)),(VLOOKUP(A125,Daten!M:O,3,FALSE)),(VLOOKUP(A125,Daten!Q:S,3,FALSE)))/$B$2*100</f>
        <v>#N/A</v>
      </c>
      <c r="C125" s="2">
        <f>+SUM((VLOOKUP(A125,Daten!Q:T,4,)),(VLOOKUP(A125,Daten!V:X,3,FALSE)))/$B$3*100</f>
        <v>96.223067173637489</v>
      </c>
    </row>
    <row r="126" spans="1:3">
      <c r="A126" s="14">
        <f t="shared" si="3"/>
        <v>40326</v>
      </c>
      <c r="B126" s="2">
        <f>+SUM((VLOOKUP(A126,Daten!A:C,3,)),(VLOOKUP(A126,Daten!E:G,3,FALSE)),(VLOOKUP(A126,Daten!I:K,3,FALSE)),(VLOOKUP(A126,Daten!M:O,3,FALSE)),(VLOOKUP(A126,Daten!Q:S,3,FALSE)))/$B$2*100</f>
        <v>105.31575448703742</v>
      </c>
      <c r="C126" s="2">
        <f>+SUM((VLOOKUP(A126,Daten!Q:T,4,)),(VLOOKUP(A126,Daten!V:X,3,FALSE)))/$B$3*100</f>
        <v>96.106463878326991</v>
      </c>
    </row>
    <row r="127" spans="1:3">
      <c r="A127" s="14">
        <f t="shared" si="3"/>
        <v>40325</v>
      </c>
      <c r="B127" s="2">
        <f>+SUM((VLOOKUP(A127,Daten!A:C,3,)),(VLOOKUP(A127,Daten!E:G,3,FALSE)),(VLOOKUP(A127,Daten!I:K,3,FALSE)),(VLOOKUP(A127,Daten!M:O,3,FALSE)),(VLOOKUP(A127,Daten!Q:S,3,FALSE)))/$B$2*100</f>
        <v>105.10746731664082</v>
      </c>
      <c r="C127" s="2">
        <f>+SUM((VLOOKUP(A127,Daten!Q:T,4,)),(VLOOKUP(A127,Daten!V:X,3,FALSE)))/$B$3*100</f>
        <v>96.309252217997454</v>
      </c>
    </row>
    <row r="128" spans="1:3">
      <c r="A128" s="14">
        <f t="shared" si="3"/>
        <v>40324</v>
      </c>
      <c r="B128" s="2">
        <f>+SUM((VLOOKUP(A128,Daten!A:C,3,)),(VLOOKUP(A128,Daten!E:G,3,FALSE)),(VLOOKUP(A128,Daten!I:K,3,FALSE)),(VLOOKUP(A128,Daten!M:O,3,FALSE)),(VLOOKUP(A128,Daten!Q:S,3,FALSE)))/$B$2*100</f>
        <v>104.66430312430755</v>
      </c>
      <c r="C128" s="2">
        <f>+SUM((VLOOKUP(A128,Daten!Q:T,4,)),(VLOOKUP(A128,Daten!V:X,3,FALSE)))/$B$3*100</f>
        <v>95.751584283903668</v>
      </c>
    </row>
    <row r="129" spans="1:3">
      <c r="A129" s="14">
        <f t="shared" si="3"/>
        <v>40323</v>
      </c>
      <c r="B129" s="2">
        <f>+SUM((VLOOKUP(A129,Daten!A:C,3,)),(VLOOKUP(A129,Daten!E:G,3,FALSE)),(VLOOKUP(A129,Daten!I:K,3,FALSE)),(VLOOKUP(A129,Daten!M:O,3,FALSE)),(VLOOKUP(A129,Daten!Q:S,3,FALSE)))/$B$2*100</f>
        <v>104.35630401063594</v>
      </c>
      <c r="C129" s="2">
        <f>+SUM((VLOOKUP(A129,Daten!Q:T,4,)),(VLOOKUP(A129,Daten!V:X,3,FALSE)))/$B$3*100</f>
        <v>95.619771863117847</v>
      </c>
    </row>
    <row r="130" spans="1:3">
      <c r="A130" s="14">
        <f t="shared" si="3"/>
        <v>40322</v>
      </c>
      <c r="B130" s="2" t="e">
        <f>+SUM((VLOOKUP(A130,Daten!A:C,3,)),(VLOOKUP(A130,Daten!E:G,3,FALSE)),(VLOOKUP(A130,Daten!I:K,3,FALSE)),(VLOOKUP(A130,Daten!M:O,3,FALSE)),(VLOOKUP(A130,Daten!Q:S,3,FALSE)))/$B$2*100</f>
        <v>#N/A</v>
      </c>
      <c r="C130" s="2" t="e">
        <f>+SUM((VLOOKUP(A130,Daten!Q:T,4,)),(VLOOKUP(A130,Daten!V:X,3,FALSE)))/$B$3*100</f>
        <v>#N/A</v>
      </c>
    </row>
    <row r="131" spans="1:3">
      <c r="A131" s="14">
        <f t="shared" si="3"/>
        <v>40319</v>
      </c>
      <c r="B131" s="2">
        <f>+SUM((VLOOKUP(A131,Daten!A:C,3,)),(VLOOKUP(A131,Daten!E:G,3,FALSE)),(VLOOKUP(A131,Daten!I:K,3,FALSE)),(VLOOKUP(A131,Daten!M:O,3,FALSE)),(VLOOKUP(A131,Daten!Q:S,3,FALSE)))/$B$2*100</f>
        <v>104.44272102814094</v>
      </c>
      <c r="C131" s="2">
        <f>+SUM((VLOOKUP(A131,Daten!Q:T,4,)),(VLOOKUP(A131,Daten!V:X,3,FALSE)))/$B$3*100</f>
        <v>95.579214195183766</v>
      </c>
    </row>
    <row r="132" spans="1:3">
      <c r="A132" s="14">
        <f t="shared" si="3"/>
        <v>40318</v>
      </c>
      <c r="B132" s="2">
        <f>+SUM((VLOOKUP(A132,Daten!A:C,3,)),(VLOOKUP(A132,Daten!E:G,3,FALSE)),(VLOOKUP(A132,Daten!I:K,3,FALSE)),(VLOOKUP(A132,Daten!M:O,3,FALSE)),(VLOOKUP(A132,Daten!Q:S,3,FALSE)))/$B$2*100</f>
        <v>105.12962552625748</v>
      </c>
      <c r="C132" s="2">
        <f>+SUM((VLOOKUP(A132,Daten!Q:T,4,)),(VLOOKUP(A132,Daten!V:X,3,FALSE)))/$B$3*100</f>
        <v>95.761723700887188</v>
      </c>
    </row>
    <row r="133" spans="1:3">
      <c r="A133" s="14">
        <f t="shared" si="3"/>
        <v>40317</v>
      </c>
      <c r="B133" s="2">
        <f>+SUM((VLOOKUP(A133,Daten!A:C,3,)),(VLOOKUP(A133,Daten!E:G,3,FALSE)),(VLOOKUP(A133,Daten!I:K,3,FALSE)),(VLOOKUP(A133,Daten!M:O,3,FALSE)),(VLOOKUP(A133,Daten!Q:S,3,FALSE)))/$B$2*100</f>
        <v>105.67250166186572</v>
      </c>
      <c r="C133" s="2">
        <f>+SUM((VLOOKUP(A133,Daten!Q:T,4,)),(VLOOKUP(A133,Daten!V:X,3,FALSE)))/$B$3*100</f>
        <v>96.39543726235739</v>
      </c>
    </row>
    <row r="134" spans="1:3">
      <c r="A134" s="14">
        <f t="shared" si="3"/>
        <v>40316</v>
      </c>
      <c r="B134" s="2">
        <f>+SUM((VLOOKUP(A134,Daten!A:C,3,)),(VLOOKUP(A134,Daten!E:G,3,FALSE)),(VLOOKUP(A134,Daten!I:K,3,FALSE)),(VLOOKUP(A134,Daten!M:O,3,FALSE)),(VLOOKUP(A134,Daten!Q:S,3,FALSE)))/$B$2*100</f>
        <v>106.08021271881232</v>
      </c>
      <c r="C134" s="2">
        <f>+SUM((VLOOKUP(A134,Daten!Q:T,4,)),(VLOOKUP(A134,Daten!V:X,3,FALSE)))/$B$3*100</f>
        <v>96.633713561470216</v>
      </c>
    </row>
    <row r="135" spans="1:3">
      <c r="A135" s="14">
        <f t="shared" si="3"/>
        <v>40315</v>
      </c>
      <c r="B135" s="2">
        <f>+SUM((VLOOKUP(A135,Daten!A:C,3,)),(VLOOKUP(A135,Daten!E:G,3,FALSE)),(VLOOKUP(A135,Daten!I:K,3,FALSE)),(VLOOKUP(A135,Daten!M:O,3,FALSE)),(VLOOKUP(A135,Daten!Q:S,3,FALSE)))/$B$2*100</f>
        <v>106.1666297363173</v>
      </c>
      <c r="C135" s="2">
        <f>+SUM((VLOOKUP(A135,Daten!Q:T,4,)),(VLOOKUP(A135,Daten!V:X,3,FALSE)))/$B$3*100</f>
        <v>96.775665399239529</v>
      </c>
    </row>
    <row r="136" spans="1:3">
      <c r="A136" s="14">
        <f t="shared" si="3"/>
        <v>40312</v>
      </c>
      <c r="B136" s="2">
        <f>+SUM((VLOOKUP(A136,Daten!A:C,3,)),(VLOOKUP(A136,Daten!E:G,3,FALSE)),(VLOOKUP(A136,Daten!I:K,3,FALSE)),(VLOOKUP(A136,Daten!M:O,3,FALSE)),(VLOOKUP(A136,Daten!Q:S,3,FALSE)))/$B$2*100</f>
        <v>106.3904276534456</v>
      </c>
      <c r="C136" s="2">
        <f>+SUM((VLOOKUP(A136,Daten!Q:T,4,)),(VLOOKUP(A136,Daten!V:X,3,FALSE)))/$B$3*100</f>
        <v>96.765525982256008</v>
      </c>
    </row>
    <row r="137" spans="1:3">
      <c r="A137" s="14">
        <f t="shared" si="3"/>
        <v>40311</v>
      </c>
      <c r="B137" s="2" t="e">
        <f>+SUM((VLOOKUP(A137,Daten!A:C,3,)),(VLOOKUP(A137,Daten!E:G,3,FALSE)),(VLOOKUP(A137,Daten!I:K,3,FALSE)),(VLOOKUP(A137,Daten!M:O,3,FALSE)),(VLOOKUP(A137,Daten!Q:S,3,FALSE)))/$B$2*100</f>
        <v>#N/A</v>
      </c>
      <c r="C137" s="2" t="e">
        <f>+SUM((VLOOKUP(A137,Daten!Q:T,4,)),(VLOOKUP(A137,Daten!V:X,3,FALSE)))/$B$3*100</f>
        <v>#N/A</v>
      </c>
    </row>
    <row r="138" spans="1:3">
      <c r="A138" s="14">
        <f t="shared" si="3"/>
        <v>40310</v>
      </c>
      <c r="B138" s="2">
        <f>+SUM((VLOOKUP(A138,Daten!A:C,3,)),(VLOOKUP(A138,Daten!E:G,3,FALSE)),(VLOOKUP(A138,Daten!I:K,3,FALSE)),(VLOOKUP(A138,Daten!M:O,3,FALSE)),(VLOOKUP(A138,Daten!Q:S,3,FALSE)))/$B$2*100</f>
        <v>106.12674495900731</v>
      </c>
      <c r="C138" s="2">
        <f>+SUM((VLOOKUP(A138,Daten!Q:T,4,)),(VLOOKUP(A138,Daten!V:X,3,FALSE)))/$B$3*100</f>
        <v>96.973384030418245</v>
      </c>
    </row>
    <row r="139" spans="1:3">
      <c r="A139" s="14">
        <f t="shared" si="3"/>
        <v>40309</v>
      </c>
      <c r="B139" s="2">
        <f>+SUM((VLOOKUP(A139,Daten!A:C,3,)),(VLOOKUP(A139,Daten!E:G,3,FALSE)),(VLOOKUP(A139,Daten!I:K,3,FALSE)),(VLOOKUP(A139,Daten!M:O,3,FALSE)),(VLOOKUP(A139,Daten!Q:S,3,FALSE)))/$B$2*100</f>
        <v>105.74340793263903</v>
      </c>
      <c r="C139" s="2">
        <f>+SUM((VLOOKUP(A139,Daten!Q:T,4,)),(VLOOKUP(A139,Daten!V:X,3,FALSE)))/$B$3*100</f>
        <v>96.704689480354872</v>
      </c>
    </row>
    <row r="140" spans="1:3">
      <c r="A140" s="14">
        <f t="shared" si="3"/>
        <v>40308</v>
      </c>
      <c r="B140" s="2">
        <f>+SUM((VLOOKUP(A140,Daten!A:C,3,)),(VLOOKUP(A140,Daten!E:G,3,FALSE)),(VLOOKUP(A140,Daten!I:K,3,FALSE)),(VLOOKUP(A140,Daten!M:O,3,FALSE)),(VLOOKUP(A140,Daten!Q:S,3,FALSE)))/$B$2*100</f>
        <v>105.4043873255041</v>
      </c>
      <c r="C140" s="2">
        <f>+SUM((VLOOKUP(A140,Daten!Q:T,4,)),(VLOOKUP(A140,Daten!V:X,3,FALSE)))/$B$3*100</f>
        <v>96.588086185044347</v>
      </c>
    </row>
    <row r="141" spans="1:3">
      <c r="A141" s="14">
        <f t="shared" si="3"/>
        <v>40305</v>
      </c>
      <c r="B141" s="2">
        <f>+SUM((VLOOKUP(A141,Daten!A:C,3,)),(VLOOKUP(A141,Daten!E:G,3,FALSE)),(VLOOKUP(A141,Daten!I:K,3,FALSE)),(VLOOKUP(A141,Daten!M:O,3,FALSE)),(VLOOKUP(A141,Daten!Q:S,3,FALSE)))/$B$2*100</f>
        <v>105.05207179259916</v>
      </c>
      <c r="C141" s="2">
        <f>+SUM((VLOOKUP(A141,Daten!Q:T,4,)),(VLOOKUP(A141,Daten!V:X,3,FALSE)))/$B$3*100</f>
        <v>95.8783269961977</v>
      </c>
    </row>
    <row r="142" spans="1:3">
      <c r="A142" s="14">
        <f t="shared" si="3"/>
        <v>40304</v>
      </c>
      <c r="B142" s="2">
        <f>+SUM((VLOOKUP(A142,Daten!A:C,3,)),(VLOOKUP(A142,Daten!E:G,3,FALSE)),(VLOOKUP(A142,Daten!I:K,3,FALSE)),(VLOOKUP(A142,Daten!M:O,3,FALSE)),(VLOOKUP(A142,Daten!Q:S,3,FALSE)))/$B$2*100</f>
        <v>105.95169510303568</v>
      </c>
      <c r="C142" s="2">
        <f>+SUM((VLOOKUP(A142,Daten!Q:T,4,)),(VLOOKUP(A142,Daten!V:X,3,FALSE)))/$B$3*100</f>
        <v>96.273764258555119</v>
      </c>
    </row>
    <row r="143" spans="1:3">
      <c r="A143" s="14">
        <f t="shared" si="3"/>
        <v>40303</v>
      </c>
      <c r="B143" s="2">
        <f>+SUM((VLOOKUP(A143,Daten!A:C,3,)),(VLOOKUP(A143,Daten!E:G,3,FALSE)),(VLOOKUP(A143,Daten!I:K,3,FALSE)),(VLOOKUP(A143,Daten!M:O,3,FALSE)),(VLOOKUP(A143,Daten!Q:S,3,FALSE)))/$B$2*100</f>
        <v>106.04697540438734</v>
      </c>
      <c r="C143" s="2">
        <f>+SUM((VLOOKUP(A143,Daten!Q:T,4,)),(VLOOKUP(A143,Daten!V:X,3,FALSE)))/$B$3*100</f>
        <v>96.618504435994922</v>
      </c>
    </row>
    <row r="144" spans="1:3">
      <c r="A144" s="14">
        <f t="shared" si="3"/>
        <v>40302</v>
      </c>
      <c r="B144" s="2">
        <f>+SUM((VLOOKUP(A144,Daten!A:C,3,)),(VLOOKUP(A144,Daten!E:G,3,FALSE)),(VLOOKUP(A144,Daten!I:K,3,FALSE)),(VLOOKUP(A144,Daten!M:O,3,FALSE)),(VLOOKUP(A144,Daten!Q:S,3,FALSE)))/$B$2*100</f>
        <v>106.40372257921562</v>
      </c>
      <c r="C144" s="2">
        <f>+SUM((VLOOKUP(A144,Daten!Q:T,4,)),(VLOOKUP(A144,Daten!V:X,3,FALSE)))/$B$3*100</f>
        <v>96.577946768060812</v>
      </c>
    </row>
    <row r="145" spans="1:3">
      <c r="A145" s="14">
        <f t="shared" si="3"/>
        <v>40301</v>
      </c>
      <c r="B145" s="2" t="e">
        <f>+SUM((VLOOKUP(A145,Daten!A:C,3,)),(VLOOKUP(A145,Daten!E:G,3,FALSE)),(VLOOKUP(A145,Daten!I:K,3,FALSE)),(VLOOKUP(A145,Daten!M:O,3,FALSE)),(VLOOKUP(A145,Daten!Q:S,3,FALSE)))/$B$2*100</f>
        <v>#N/A</v>
      </c>
      <c r="C145" s="2">
        <f>+SUM((VLOOKUP(A145,Daten!Q:T,4,)),(VLOOKUP(A145,Daten!V:X,3,FALSE)))/$B$3*100</f>
        <v>96.912547528517095</v>
      </c>
    </row>
    <row r="146" spans="1:3">
      <c r="A146" s="14">
        <f t="shared" si="3"/>
        <v>40298</v>
      </c>
      <c r="B146" s="2">
        <f>+SUM((VLOOKUP(A146,Daten!A:C,3,)),(VLOOKUP(A146,Daten!E:G,3,FALSE)),(VLOOKUP(A146,Daten!I:K,3,FALSE)),(VLOOKUP(A146,Daten!M:O,3,FALSE)),(VLOOKUP(A146,Daten!Q:S,3,FALSE)))/$B$2*100</f>
        <v>106.53888765787724</v>
      </c>
      <c r="C146" s="2">
        <f>+SUM((VLOOKUP(A146,Daten!Q:T,4,)),(VLOOKUP(A146,Daten!V:X,3,FALSE)))/$B$3*100</f>
        <v>96.613434727503176</v>
      </c>
    </row>
    <row r="147" spans="1:3">
      <c r="A147" s="14">
        <f t="shared" si="3"/>
        <v>40297</v>
      </c>
      <c r="B147" s="2">
        <f>+SUM((VLOOKUP(A147,Daten!A:C,3,)),(VLOOKUP(A147,Daten!E:G,3,FALSE)),(VLOOKUP(A147,Daten!I:K,3,FALSE)),(VLOOKUP(A147,Daten!M:O,3,FALSE)),(VLOOKUP(A147,Daten!Q:S,3,FALSE)))/$B$2*100</f>
        <v>106.40593840017726</v>
      </c>
      <c r="C147" s="2">
        <f>+SUM((VLOOKUP(A147,Daten!Q:T,4,)),(VLOOKUP(A147,Daten!V:X,3,FALSE)))/$B$3*100</f>
        <v>96.877059569074774</v>
      </c>
    </row>
    <row r="148" spans="1:3">
      <c r="A148" s="14">
        <f t="shared" si="3"/>
        <v>40296</v>
      </c>
      <c r="B148" s="2">
        <f>+SUM((VLOOKUP(A148,Daten!A:C,3,)),(VLOOKUP(A148,Daten!E:G,3,FALSE)),(VLOOKUP(A148,Daten!I:K,3,FALSE)),(VLOOKUP(A148,Daten!M:O,3,FALSE)),(VLOOKUP(A148,Daten!Q:S,3,FALSE)))/$B$2*100</f>
        <v>106.20429869266563</v>
      </c>
      <c r="C148" s="2">
        <f>+SUM((VLOOKUP(A148,Daten!Q:T,4,)),(VLOOKUP(A148,Daten!V:X,3,FALSE)))/$B$3*100</f>
        <v>96.684410646387832</v>
      </c>
    </row>
    <row r="149" spans="1:3">
      <c r="A149" s="14">
        <f t="shared" si="3"/>
        <v>40295</v>
      </c>
      <c r="B149" s="2">
        <f>+SUM((VLOOKUP(A149,Daten!A:C,3,)),(VLOOKUP(A149,Daten!E:G,3,FALSE)),(VLOOKUP(A149,Daten!I:K,3,FALSE)),(VLOOKUP(A149,Daten!M:O,3,FALSE)),(VLOOKUP(A149,Daten!Q:S,3,FALSE)))/$B$2*100</f>
        <v>106.76711721692888</v>
      </c>
      <c r="C149" s="2">
        <f>+SUM((VLOOKUP(A149,Daten!Q:T,4,)),(VLOOKUP(A149,Daten!V:X,3,FALSE)))/$B$3*100</f>
        <v>96.643852978453751</v>
      </c>
    </row>
    <row r="150" spans="1:3">
      <c r="A150" s="14">
        <f t="shared" si="3"/>
        <v>40294</v>
      </c>
      <c r="B150" s="2">
        <f>+SUM((VLOOKUP(A150,Daten!A:C,3,)),(VLOOKUP(A150,Daten!E:G,3,FALSE)),(VLOOKUP(A150,Daten!I:K,3,FALSE)),(VLOOKUP(A150,Daten!M:O,3,FALSE)),(VLOOKUP(A150,Daten!Q:S,3,FALSE)))/$B$2*100</f>
        <v>106.96210946155551</v>
      </c>
      <c r="C150" s="2">
        <f>+SUM((VLOOKUP(A150,Daten!Q:T,4,)),(VLOOKUP(A150,Daten!V:X,3,FALSE)))/$B$3*100</f>
        <v>97.110266159695811</v>
      </c>
    </row>
    <row r="151" spans="1:3">
      <c r="A151" s="14">
        <f t="shared" si="3"/>
        <v>40291</v>
      </c>
      <c r="B151" s="2">
        <f>+SUM((VLOOKUP(A151,Daten!A:C,3,)),(VLOOKUP(A151,Daten!E:G,3,FALSE)),(VLOOKUP(A151,Daten!I:K,3,FALSE)),(VLOOKUP(A151,Daten!M:O,3,FALSE)),(VLOOKUP(A151,Daten!Q:S,3,FALSE)))/$B$2*100</f>
        <v>106.78927542654553</v>
      </c>
      <c r="C151" s="2">
        <f>+SUM((VLOOKUP(A151,Daten!Q:T,4,)),(VLOOKUP(A151,Daten!V:X,3,FALSE)))/$B$3*100</f>
        <v>96.973384030418245</v>
      </c>
    </row>
    <row r="152" spans="1:3">
      <c r="A152" s="14">
        <f t="shared" si="3"/>
        <v>40290</v>
      </c>
      <c r="B152" s="2">
        <f>+SUM((VLOOKUP(A152,Daten!A:C,3,)),(VLOOKUP(A152,Daten!E:G,3,FALSE)),(VLOOKUP(A152,Daten!I:K,3,FALSE)),(VLOOKUP(A152,Daten!M:O,3,FALSE)),(VLOOKUP(A152,Daten!Q:S,3,FALSE)))/$B$2*100</f>
        <v>106.68734766230889</v>
      </c>
      <c r="C152" s="2">
        <f>+SUM((VLOOKUP(A152,Daten!Q:T,4,)),(VLOOKUP(A152,Daten!V:X,3,FALSE)))/$B$3*100</f>
        <v>96.94296577946767</v>
      </c>
    </row>
    <row r="153" spans="1:3">
      <c r="A153" s="14">
        <f t="shared" si="3"/>
        <v>40289</v>
      </c>
      <c r="B153" s="2">
        <f>+SUM((VLOOKUP(A153,Daten!A:C,3,)),(VLOOKUP(A153,Daten!E:G,3,FALSE)),(VLOOKUP(A153,Daten!I:K,3,FALSE)),(VLOOKUP(A153,Daten!M:O,3,FALSE)),(VLOOKUP(A153,Daten!Q:S,3,FALSE)))/$B$2*100</f>
        <v>106.74052736538889</v>
      </c>
      <c r="C153" s="2">
        <f>+SUM((VLOOKUP(A153,Daten!Q:T,4,)),(VLOOKUP(A153,Daten!V:X,3,FALSE)))/$B$3*100</f>
        <v>96.92775665399239</v>
      </c>
    </row>
    <row r="154" spans="1:3">
      <c r="A154" s="14">
        <f t="shared" si="3"/>
        <v>40288</v>
      </c>
      <c r="B154" s="2">
        <f>+SUM((VLOOKUP(A154,Daten!A:C,3,)),(VLOOKUP(A154,Daten!E:G,3,FALSE)),(VLOOKUP(A154,Daten!I:K,3,FALSE)),(VLOOKUP(A154,Daten!M:O,3,FALSE)),(VLOOKUP(A154,Daten!Q:S,3,FALSE)))/$B$2*100</f>
        <v>106.53002437403056</v>
      </c>
      <c r="C154" s="2">
        <f>+SUM((VLOOKUP(A154,Daten!Q:T,4,)),(VLOOKUP(A154,Daten!V:X,3,FALSE)))/$B$3*100</f>
        <v>96.86692015209124</v>
      </c>
    </row>
    <row r="155" spans="1:3">
      <c r="A155" s="14">
        <f t="shared" si="3"/>
        <v>40287</v>
      </c>
      <c r="B155" s="2">
        <f>+SUM((VLOOKUP(A155,Daten!A:C,3,)),(VLOOKUP(A155,Daten!E:G,3,FALSE)),(VLOOKUP(A155,Daten!I:K,3,FALSE)),(VLOOKUP(A155,Daten!M:O,3,FALSE)),(VLOOKUP(A155,Daten!Q:S,3,FALSE)))/$B$2*100</f>
        <v>106.30179481497895</v>
      </c>
      <c r="C155" s="2">
        <f>+SUM((VLOOKUP(A155,Daten!Q:T,4,)),(VLOOKUP(A155,Daten!V:X,3,FALSE)))/$B$3*100</f>
        <v>96.648922686945497</v>
      </c>
    </row>
    <row r="156" spans="1:3">
      <c r="A156" s="14">
        <f t="shared" si="3"/>
        <v>40284</v>
      </c>
      <c r="B156" s="2">
        <f>+SUM((VLOOKUP(A156,Daten!A:C,3,)),(VLOOKUP(A156,Daten!E:G,3,FALSE)),(VLOOKUP(A156,Daten!I:K,3,FALSE)),(VLOOKUP(A156,Daten!M:O,3,FALSE)),(VLOOKUP(A156,Daten!Q:S,3,FALSE)))/$B$2*100</f>
        <v>106.63859960115222</v>
      </c>
      <c r="C156" s="2">
        <f>+SUM((VLOOKUP(A156,Daten!Q:T,4,)),(VLOOKUP(A156,Daten!V:X,3,FALSE)))/$B$3*100</f>
        <v>96.643852978453722</v>
      </c>
    </row>
    <row r="157" spans="1:3">
      <c r="A157" s="14">
        <f t="shared" si="3"/>
        <v>40283</v>
      </c>
      <c r="B157" s="2">
        <f>+SUM((VLOOKUP(A157,Daten!A:C,3,)),(VLOOKUP(A157,Daten!E:G,3,FALSE)),(VLOOKUP(A157,Daten!I:K,3,FALSE)),(VLOOKUP(A157,Daten!M:O,3,FALSE)),(VLOOKUP(A157,Daten!Q:S,3,FALSE)))/$B$2*100</f>
        <v>106.60979392865056</v>
      </c>
      <c r="C157" s="2">
        <f>+SUM((VLOOKUP(A157,Daten!Q:T,4,)),(VLOOKUP(A157,Daten!V:X,3,FALSE)))/$B$3*100</f>
        <v>96.897338403041815</v>
      </c>
    </row>
    <row r="158" spans="1:3">
      <c r="A158" s="14">
        <f t="shared" si="3"/>
        <v>40282</v>
      </c>
      <c r="B158" s="2">
        <f>+SUM((VLOOKUP(A158,Daten!A:C,3,)),(VLOOKUP(A158,Daten!E:G,3,FALSE)),(VLOOKUP(A158,Daten!I:K,3,FALSE)),(VLOOKUP(A158,Daten!M:O,3,FALSE)),(VLOOKUP(A158,Daten!Q:S,3,FALSE)))/$B$2*100</f>
        <v>106.46354974518057</v>
      </c>
      <c r="C158" s="2">
        <f>+SUM((VLOOKUP(A158,Daten!Q:T,4,)),(VLOOKUP(A158,Daten!V:X,3,FALSE)))/$B$3*100</f>
        <v>96.755386565272488</v>
      </c>
    </row>
    <row r="159" spans="1:3">
      <c r="A159" s="14">
        <f t="shared" si="3"/>
        <v>40281</v>
      </c>
      <c r="B159" s="2">
        <f>+SUM((VLOOKUP(A159,Daten!A:C,3,)),(VLOOKUP(A159,Daten!E:G,3,FALSE)),(VLOOKUP(A159,Daten!I:K,3,FALSE)),(VLOOKUP(A159,Daten!M:O,3,FALSE)),(VLOOKUP(A159,Daten!Q:S,3,FALSE)))/$B$2*100</f>
        <v>106.26412585863063</v>
      </c>
      <c r="C159" s="2">
        <f>+SUM((VLOOKUP(A159,Daten!Q:T,4,)),(VLOOKUP(A159,Daten!V:X,3,FALSE)))/$B$3*100</f>
        <v>96.623574144486668</v>
      </c>
    </row>
    <row r="160" spans="1:3">
      <c r="A160" s="14">
        <f t="shared" si="3"/>
        <v>40280</v>
      </c>
      <c r="B160" s="2">
        <f>+SUM((VLOOKUP(A160,Daten!A:C,3,)),(VLOOKUP(A160,Daten!E:G,3,FALSE)),(VLOOKUP(A160,Daten!I:K,3,FALSE)),(VLOOKUP(A160,Daten!M:O,3,FALSE)),(VLOOKUP(A160,Daten!Q:S,3,FALSE)))/$B$2*100</f>
        <v>106.28406824728562</v>
      </c>
      <c r="C160" s="2">
        <f>+SUM((VLOOKUP(A160,Daten!Q:T,4,)),(VLOOKUP(A160,Daten!V:X,3,FALSE)))/$B$3*100</f>
        <v>96.603295310519627</v>
      </c>
    </row>
    <row r="161" spans="1:3">
      <c r="A161" s="14">
        <f t="shared" si="3"/>
        <v>40277</v>
      </c>
      <c r="B161" s="2">
        <f>+SUM((VLOOKUP(A161,Daten!A:C,3,)),(VLOOKUP(A161,Daten!E:G,3,FALSE)),(VLOOKUP(A161,Daten!I:K,3,FALSE)),(VLOOKUP(A161,Daten!M:O,3,FALSE)),(VLOOKUP(A161,Daten!Q:S,3,FALSE)))/$B$2*100</f>
        <v>106.35497451805895</v>
      </c>
      <c r="C161" s="2">
        <f>+SUM((VLOOKUP(A161,Daten!Q:T,4,)),(VLOOKUP(A161,Daten!V:X,3,FALSE)))/$B$3*100</f>
        <v>96.750316856780728</v>
      </c>
    </row>
    <row r="162" spans="1:3">
      <c r="A162" s="14">
        <f t="shared" si="3"/>
        <v>40276</v>
      </c>
      <c r="B162" s="2">
        <f>+SUM((VLOOKUP(A162,Daten!A:C,3,)),(VLOOKUP(A162,Daten!E:G,3,FALSE)),(VLOOKUP(A162,Daten!I:K,3,FALSE)),(VLOOKUP(A162,Daten!M:O,3,FALSE)),(VLOOKUP(A162,Daten!Q:S,3,FALSE)))/$B$2*100</f>
        <v>106.28406824728562</v>
      </c>
      <c r="C162" s="2">
        <f>+SUM((VLOOKUP(A162,Daten!Q:T,4,)),(VLOOKUP(A162,Daten!V:X,3,FALSE)))/$B$3*100</f>
        <v>96.679340937896058</v>
      </c>
    </row>
    <row r="163" spans="1:3">
      <c r="A163" s="14">
        <f t="shared" si="3"/>
        <v>40275</v>
      </c>
      <c r="B163" s="2">
        <f>+SUM((VLOOKUP(A163,Daten!A:C,3,)),(VLOOKUP(A163,Daten!E:G,3,FALSE)),(VLOOKUP(A163,Daten!I:K,3,FALSE)),(VLOOKUP(A163,Daten!M:O,3,FALSE)),(VLOOKUP(A163,Daten!Q:S,3,FALSE)))/$B$2*100</f>
        <v>106.3904276534456</v>
      </c>
      <c r="C163" s="2">
        <f>+SUM((VLOOKUP(A163,Daten!Q:T,4,)),(VLOOKUP(A163,Daten!V:X,3,FALSE)))/$B$3*100</f>
        <v>96.745247148288954</v>
      </c>
    </row>
    <row r="164" spans="1:3">
      <c r="A164" s="14">
        <f t="shared" si="3"/>
        <v>40274</v>
      </c>
      <c r="B164" s="2">
        <f>+SUM((VLOOKUP(A164,Daten!A:C,3,)),(VLOOKUP(A164,Daten!E:G,3,FALSE)),(VLOOKUP(A164,Daten!I:K,3,FALSE)),(VLOOKUP(A164,Daten!M:O,3,FALSE)),(VLOOKUP(A164,Daten!Q:S,3,FALSE)))/$B$2*100</f>
        <v>106.30622645690228</v>
      </c>
      <c r="C164" s="2">
        <f>+SUM((VLOOKUP(A164,Daten!Q:T,4,)),(VLOOKUP(A164,Daten!V:X,3,FALSE)))/$B$3*100</f>
        <v>96.765525982256008</v>
      </c>
    </row>
    <row r="165" spans="1:3">
      <c r="A165" s="14">
        <f t="shared" si="3"/>
        <v>40273</v>
      </c>
      <c r="B165" s="2" t="e">
        <f>+SUM((VLOOKUP(A165,Daten!A:C,3,)),(VLOOKUP(A165,Daten!E:G,3,FALSE)),(VLOOKUP(A165,Daten!I:K,3,FALSE)),(VLOOKUP(A165,Daten!M:O,3,FALSE)),(VLOOKUP(A165,Daten!Q:S,3,FALSE)))/$B$2*100</f>
        <v>#N/A</v>
      </c>
      <c r="C165" s="2" t="e">
        <f>+SUM((VLOOKUP(A165,Daten!Q:T,4,)),(VLOOKUP(A165,Daten!V:X,3,FALSE)))/$B$3*100</f>
        <v>#N/A</v>
      </c>
    </row>
    <row r="166" spans="1:3">
      <c r="A166" s="14">
        <f t="shared" si="3"/>
        <v>40270</v>
      </c>
      <c r="B166" s="2" t="e">
        <f>+SUM((VLOOKUP(A166,Daten!A:C,3,)),(VLOOKUP(A166,Daten!E:G,3,FALSE)),(VLOOKUP(A166,Daten!I:K,3,FALSE)),(VLOOKUP(A166,Daten!M:O,3,FALSE)),(VLOOKUP(A166,Daten!Q:S,3,FALSE)))/$B$2*100</f>
        <v>#N/A</v>
      </c>
      <c r="C166" s="2" t="e">
        <f>+SUM((VLOOKUP(A166,Daten!Q:T,4,)),(VLOOKUP(A166,Daten!V:X,3,FALSE)))/$B$3*100</f>
        <v>#N/A</v>
      </c>
    </row>
    <row r="167" spans="1:3">
      <c r="A167" s="14">
        <f t="shared" si="3"/>
        <v>40269</v>
      </c>
      <c r="B167" s="2">
        <f>+SUM((VLOOKUP(A167,Daten!A:C,3,)),(VLOOKUP(A167,Daten!E:G,3,FALSE)),(VLOOKUP(A167,Daten!I:K,3,FALSE)),(VLOOKUP(A167,Daten!M:O,3,FALSE)),(VLOOKUP(A167,Daten!Q:S,3,FALSE)))/$B$2*100</f>
        <v>105.95391092399733</v>
      </c>
      <c r="C167" s="2">
        <f>+SUM((VLOOKUP(A167,Daten!Q:T,4,)),(VLOOKUP(A167,Daten!V:X,3,FALSE)))/$B$3*100</f>
        <v>96.380228136882138</v>
      </c>
    </row>
    <row r="168" spans="1:3">
      <c r="A168" s="14">
        <f t="shared" si="3"/>
        <v>40268</v>
      </c>
      <c r="B168" s="2">
        <f>+SUM((VLOOKUP(A168,Daten!A:C,3,)),(VLOOKUP(A168,Daten!E:G,3,FALSE)),(VLOOKUP(A168,Daten!I:K,3,FALSE)),(VLOOKUP(A168,Daten!M:O,3,FALSE)),(VLOOKUP(A168,Daten!Q:S,3,FALSE)))/$B$2*100</f>
        <v>105.71460226013738</v>
      </c>
      <c r="C168" s="2">
        <f>+SUM((VLOOKUP(A168,Daten!Q:T,4,)),(VLOOKUP(A168,Daten!V:X,3,FALSE)))/$B$3*100</f>
        <v>96.192648922686942</v>
      </c>
    </row>
    <row r="169" spans="1:3">
      <c r="A169" s="14">
        <f t="shared" si="3"/>
        <v>40267</v>
      </c>
      <c r="B169" s="2">
        <f>+SUM((VLOOKUP(A169,Daten!A:C,3,)),(VLOOKUP(A169,Daten!E:G,3,FALSE)),(VLOOKUP(A169,Daten!I:K,3,FALSE)),(VLOOKUP(A169,Daten!M:O,3,FALSE)),(VLOOKUP(A169,Daten!Q:S,3,FALSE)))/$B$2*100</f>
        <v>105.78772435187238</v>
      </c>
      <c r="C169" s="2">
        <f>+SUM((VLOOKUP(A169,Daten!Q:T,4,)),(VLOOKUP(A169,Daten!V:X,3,FALSE)))/$B$3*100</f>
        <v>96.375158428390378</v>
      </c>
    </row>
    <row r="170" spans="1:3">
      <c r="A170" s="14">
        <f t="shared" si="3"/>
        <v>40266</v>
      </c>
      <c r="B170" s="2">
        <f>+SUM((VLOOKUP(A170,Daten!A:C,3,)),(VLOOKUP(A170,Daten!E:G,3,FALSE)),(VLOOKUP(A170,Daten!I:K,3,FALSE)),(VLOOKUP(A170,Daten!M:O,3,FALSE)),(VLOOKUP(A170,Daten!Q:S,3,FALSE)))/$B$2*100</f>
        <v>105.65255927321073</v>
      </c>
      <c r="C170" s="2">
        <f>+SUM((VLOOKUP(A170,Daten!Q:T,4,)),(VLOOKUP(A170,Daten!V:X,3,FALSE)))/$B$3*100</f>
        <v>96.283903675538653</v>
      </c>
    </row>
    <row r="171" spans="1:3">
      <c r="A171" s="14">
        <f t="shared" si="3"/>
        <v>40263</v>
      </c>
      <c r="B171" s="2">
        <f>+SUM((VLOOKUP(A171,Daten!A:C,3,)),(VLOOKUP(A171,Daten!E:G,3,FALSE)),(VLOOKUP(A171,Daten!I:K,3,FALSE)),(VLOOKUP(A171,Daten!M:O,3,FALSE)),(VLOOKUP(A171,Daten!Q:S,3,FALSE)))/$B$2*100</f>
        <v>105.60602703301574</v>
      </c>
      <c r="C171" s="2">
        <f>+SUM((VLOOKUP(A171,Daten!Q:T,4,)),(VLOOKUP(A171,Daten!V:X,3,FALSE)))/$B$3*100</f>
        <v>96.238276299112798</v>
      </c>
    </row>
    <row r="172" spans="1:3">
      <c r="A172" s="14">
        <f t="shared" si="3"/>
        <v>40262</v>
      </c>
      <c r="B172" s="2">
        <f>+SUM((VLOOKUP(A172,Daten!A:C,3,)),(VLOOKUP(A172,Daten!E:G,3,FALSE)),(VLOOKUP(A172,Daten!I:K,3,FALSE)),(VLOOKUP(A172,Daten!M:O,3,FALSE)),(VLOOKUP(A172,Daten!Q:S,3,FALSE)))/$B$2*100</f>
        <v>105.59051628628407</v>
      </c>
      <c r="C172" s="2">
        <f>+SUM((VLOOKUP(A172,Daten!Q:T,4,)),(VLOOKUP(A172,Daten!V:X,3,FALSE)))/$B$3*100</f>
        <v>96.299112801013948</v>
      </c>
    </row>
    <row r="173" spans="1:3">
      <c r="A173" s="14">
        <f t="shared" si="3"/>
        <v>40261</v>
      </c>
      <c r="B173" s="2">
        <f>+SUM((VLOOKUP(A173,Daten!A:C,3,)),(VLOOKUP(A173,Daten!E:G,3,FALSE)),(VLOOKUP(A173,Daten!I:K,3,FALSE)),(VLOOKUP(A173,Daten!M:O,3,FALSE)),(VLOOKUP(A173,Daten!Q:S,3,FALSE)))/$B$2*100</f>
        <v>105.48194105916242</v>
      </c>
      <c r="C173" s="2">
        <f>+SUM((VLOOKUP(A173,Daten!Q:T,4,)),(VLOOKUP(A173,Daten!V:X,3,FALSE)))/$B$3*100</f>
        <v>96.258555133079852</v>
      </c>
    </row>
    <row r="174" spans="1:3">
      <c r="A174" s="14">
        <f t="shared" si="3"/>
        <v>40260</v>
      </c>
      <c r="B174" s="2">
        <f>+SUM((VLOOKUP(A174,Daten!A:C,3,)),(VLOOKUP(A174,Daten!E:G,3,FALSE)),(VLOOKUP(A174,Daten!I:K,3,FALSE)),(VLOOKUP(A174,Daten!M:O,3,FALSE)),(VLOOKUP(A174,Daten!Q:S,3,FALSE)))/$B$2*100</f>
        <v>105.28251717261246</v>
      </c>
      <c r="C174" s="2">
        <f>+SUM((VLOOKUP(A174,Daten!Q:T,4,)),(VLOOKUP(A174,Daten!V:X,3,FALSE)))/$B$3*100</f>
        <v>96.157160963244607</v>
      </c>
    </row>
    <row r="175" spans="1:3">
      <c r="A175" s="14">
        <f t="shared" si="3"/>
        <v>40259</v>
      </c>
      <c r="B175" s="2">
        <f>+SUM((VLOOKUP(A175,Daten!A:C,3,)),(VLOOKUP(A175,Daten!E:G,3,FALSE)),(VLOOKUP(A175,Daten!I:K,3,FALSE)),(VLOOKUP(A175,Daten!M:O,3,FALSE)),(VLOOKUP(A175,Daten!Q:S,3,FALSE)))/$B$2*100</f>
        <v>105.09195656990914</v>
      </c>
      <c r="C175" s="2">
        <f>+SUM((VLOOKUP(A175,Daten!Q:T,4,)),(VLOOKUP(A175,Daten!V:X,3,FALSE)))/$B$3*100</f>
        <v>96.025348542458815</v>
      </c>
    </row>
    <row r="176" spans="1:3">
      <c r="A176" s="14">
        <f t="shared" si="3"/>
        <v>40256</v>
      </c>
      <c r="B176" s="2">
        <f>+SUM((VLOOKUP(A176,Daten!A:C,3,)),(VLOOKUP(A176,Daten!E:G,3,FALSE)),(VLOOKUP(A176,Daten!I:K,3,FALSE)),(VLOOKUP(A176,Daten!M:O,3,FALSE)),(VLOOKUP(A176,Daten!Q:S,3,FALSE)))/$B$2*100</f>
        <v>105.20939508087747</v>
      </c>
      <c r="C176" s="2">
        <f>+SUM((VLOOKUP(A176,Daten!Q:T,4,)),(VLOOKUP(A176,Daten!V:X,3,FALSE)))/$B$3*100</f>
        <v>95.969581749049425</v>
      </c>
    </row>
    <row r="177" spans="1:3">
      <c r="A177" s="14">
        <f t="shared" si="3"/>
        <v>40255</v>
      </c>
      <c r="B177" s="2">
        <f>+SUM((VLOOKUP(A177,Daten!A:C,3,)),(VLOOKUP(A177,Daten!E:G,3,FALSE)),(VLOOKUP(A177,Daten!I:K,3,FALSE)),(VLOOKUP(A177,Daten!M:O,3,FALSE)),(VLOOKUP(A177,Daten!Q:S,3,FALSE)))/$B$2*100</f>
        <v>105.11633060048749</v>
      </c>
      <c r="C177" s="2">
        <f>+SUM((VLOOKUP(A177,Daten!Q:T,4,)),(VLOOKUP(A177,Daten!V:X,3,FALSE)))/$B$3*100</f>
        <v>95.959442332065876</v>
      </c>
    </row>
    <row r="178" spans="1:3">
      <c r="A178" s="14">
        <f t="shared" si="3"/>
        <v>40254</v>
      </c>
      <c r="B178" s="2">
        <f>+SUM((VLOOKUP(A178,Daten!A:C,3,)),(VLOOKUP(A178,Daten!E:G,3,FALSE)),(VLOOKUP(A178,Daten!I:K,3,FALSE)),(VLOOKUP(A178,Daten!M:O,3,FALSE)),(VLOOKUP(A178,Daten!Q:S,3,FALSE)))/$B$2*100</f>
        <v>104.94128074451584</v>
      </c>
      <c r="C178" s="2">
        <f>+SUM((VLOOKUP(A178,Daten!Q:T,4,)),(VLOOKUP(A178,Daten!V:X,3,FALSE)))/$B$3*100</f>
        <v>95.847908745247139</v>
      </c>
    </row>
    <row r="179" spans="1:3">
      <c r="A179" s="14">
        <f t="shared" si="3"/>
        <v>40253</v>
      </c>
      <c r="B179" s="2">
        <f>+SUM((VLOOKUP(A179,Daten!A:C,3,)),(VLOOKUP(A179,Daten!E:G,3,FALSE)),(VLOOKUP(A179,Daten!I:K,3,FALSE)),(VLOOKUP(A179,Daten!M:O,3,FALSE)),(VLOOKUP(A179,Daten!Q:S,3,FALSE)))/$B$2*100</f>
        <v>104.72856193219589</v>
      </c>
      <c r="C179" s="2">
        <f>+SUM((VLOOKUP(A179,Daten!Q:T,4,)),(VLOOKUP(A179,Daten!V:X,3,FALSE)))/$B$3*100</f>
        <v>95.655259822560197</v>
      </c>
    </row>
    <row r="180" spans="1:3">
      <c r="A180" s="14">
        <f t="shared" si="3"/>
        <v>40252</v>
      </c>
      <c r="B180" s="2">
        <f>+SUM((VLOOKUP(A180,Daten!A:C,3,)),(VLOOKUP(A180,Daten!E:G,3,FALSE)),(VLOOKUP(A180,Daten!I:K,3,FALSE)),(VLOOKUP(A180,Daten!M:O,3,FALSE)),(VLOOKUP(A180,Daten!Q:S,3,FALSE)))/$B$2*100</f>
        <v>104.66651894526922</v>
      </c>
      <c r="C180" s="2">
        <f>+SUM((VLOOKUP(A180,Daten!Q:T,4,)),(VLOOKUP(A180,Daten!V:X,3,FALSE)))/$B$3*100</f>
        <v>95.614702154626102</v>
      </c>
    </row>
    <row r="181" spans="1:3">
      <c r="A181" s="14">
        <f t="shared" si="3"/>
        <v>40249</v>
      </c>
      <c r="B181" s="2">
        <f>+SUM((VLOOKUP(A181,Daten!A:C,3,)),(VLOOKUP(A181,Daten!E:G,3,FALSE)),(VLOOKUP(A181,Daten!I:K,3,FALSE)),(VLOOKUP(A181,Daten!M:O,3,FALSE)),(VLOOKUP(A181,Daten!Q:S,3,FALSE)))/$B$2*100</f>
        <v>104.63549745180589</v>
      </c>
      <c r="C181" s="2">
        <f>+SUM((VLOOKUP(A181,Daten!Q:T,4,)),(VLOOKUP(A181,Daten!V:X,3,FALSE)))/$B$3*100</f>
        <v>95.538656527249671</v>
      </c>
    </row>
    <row r="182" spans="1:3">
      <c r="A182" s="14">
        <f t="shared" si="3"/>
        <v>40248</v>
      </c>
      <c r="B182" s="2">
        <f>+SUM((VLOOKUP(A182,Daten!A:C,3,)),(VLOOKUP(A182,Daten!E:G,3,FALSE)),(VLOOKUP(A182,Daten!I:K,3,FALSE)),(VLOOKUP(A182,Daten!M:O,3,FALSE)),(VLOOKUP(A182,Daten!Q:S,3,FALSE)))/$B$2*100</f>
        <v>104.64657655661422</v>
      </c>
      <c r="C182" s="2">
        <f>+SUM((VLOOKUP(A182,Daten!Q:T,4,)),(VLOOKUP(A182,Daten!V:X,3,FALSE)))/$B$3*100</f>
        <v>95.579214195183781</v>
      </c>
    </row>
    <row r="183" spans="1:3">
      <c r="A183" s="14">
        <f t="shared" si="3"/>
        <v>40247</v>
      </c>
      <c r="B183" s="2">
        <f>+SUM((VLOOKUP(A183,Daten!A:C,3,)),(VLOOKUP(A183,Daten!E:G,3,FALSE)),(VLOOKUP(A183,Daten!I:K,3,FALSE)),(VLOOKUP(A183,Daten!M:O,3,FALSE)),(VLOOKUP(A183,Daten!Q:S,3,FALSE)))/$B$2*100</f>
        <v>104.61998670507424</v>
      </c>
      <c r="C183" s="2">
        <f>+SUM((VLOOKUP(A183,Daten!Q:T,4,)),(VLOOKUP(A183,Daten!V:X,3,FALSE)))/$B$3*100</f>
        <v>95.548795944233206</v>
      </c>
    </row>
    <row r="184" spans="1:3">
      <c r="A184" s="14">
        <f t="shared" si="3"/>
        <v>40246</v>
      </c>
      <c r="B184" s="2">
        <f>+SUM((VLOOKUP(A184,Daten!A:C,3,)),(VLOOKUP(A184,Daten!E:G,3,FALSE)),(VLOOKUP(A184,Daten!I:K,3,FALSE)),(VLOOKUP(A184,Daten!M:O,3,FALSE)),(VLOOKUP(A184,Daten!Q:S,3,FALSE)))/$B$2*100</f>
        <v>104.47152670064257</v>
      </c>
      <c r="C184" s="2">
        <f>+SUM((VLOOKUP(A184,Daten!Q:T,4,)),(VLOOKUP(A184,Daten!V:X,3,FALSE)))/$B$3*100</f>
        <v>95.558935361216726</v>
      </c>
    </row>
    <row r="185" spans="1:3">
      <c r="A185" s="14">
        <f t="shared" si="3"/>
        <v>40245</v>
      </c>
      <c r="B185" s="2">
        <f>+SUM((VLOOKUP(A185,Daten!A:C,3,)),(VLOOKUP(A185,Daten!E:G,3,FALSE)),(VLOOKUP(A185,Daten!I:K,3,FALSE)),(VLOOKUP(A185,Daten!M:O,3,FALSE)),(VLOOKUP(A185,Daten!Q:S,3,FALSE)))/$B$2*100</f>
        <v>104.34522490582761</v>
      </c>
      <c r="C185" s="2">
        <f>+SUM((VLOOKUP(A185,Daten!Q:T,4,)),(VLOOKUP(A185,Daten!V:X,3,FALSE)))/$B$3*100</f>
        <v>95.457541191381495</v>
      </c>
    </row>
    <row r="186" spans="1:3">
      <c r="A186" s="14">
        <f t="shared" ref="A186:A249" si="4">+WORKDAY(A187,1)</f>
        <v>40242</v>
      </c>
      <c r="B186" s="2">
        <f>+SUM((VLOOKUP(A186,Daten!A:C,3,)),(VLOOKUP(A186,Daten!E:G,3,FALSE)),(VLOOKUP(A186,Daten!I:K,3,FALSE)),(VLOOKUP(A186,Daten!M:O,3,FALSE)),(VLOOKUP(A186,Daten!Q:S,3,FALSE)))/$B$2*100</f>
        <v>104.11256370485265</v>
      </c>
      <c r="C186" s="2">
        <f>+SUM((VLOOKUP(A186,Daten!Q:T,4,)),(VLOOKUP(A186,Daten!V:X,3,FALSE)))/$B$3*100</f>
        <v>95.442332065906214</v>
      </c>
    </row>
    <row r="187" spans="1:3">
      <c r="A187" s="14">
        <f t="shared" si="4"/>
        <v>40241</v>
      </c>
      <c r="B187" s="2">
        <f>+SUM((VLOOKUP(A187,Daten!A:C,3,)),(VLOOKUP(A187,Daten!E:G,3,FALSE)),(VLOOKUP(A187,Daten!I:K,3,FALSE)),(VLOOKUP(A187,Daten!M:O,3,FALSE)),(VLOOKUP(A187,Daten!Q:S,3,FALSE)))/$B$2*100</f>
        <v>103.85996011522269</v>
      </c>
      <c r="C187" s="2">
        <f>+SUM((VLOOKUP(A187,Daten!Q:T,4,)),(VLOOKUP(A187,Daten!V:X,3,FALSE)))/$B$3*100</f>
        <v>95.178707224334602</v>
      </c>
    </row>
    <row r="188" spans="1:3">
      <c r="A188" s="14">
        <f t="shared" si="4"/>
        <v>40240</v>
      </c>
      <c r="B188" s="2">
        <f>+SUM((VLOOKUP(A188,Daten!A:C,3,)),(VLOOKUP(A188,Daten!E:G,3,FALSE)),(VLOOKUP(A188,Daten!I:K,3,FALSE)),(VLOOKUP(A188,Daten!M:O,3,FALSE)),(VLOOKUP(A188,Daten!Q:S,3,FALSE)))/$B$2*100</f>
        <v>103.77354309771772</v>
      </c>
      <c r="C188" s="2">
        <f>+SUM((VLOOKUP(A188,Daten!Q:T,4,)),(VLOOKUP(A188,Daten!V:X,3,FALSE)))/$B$3*100</f>
        <v>95.077313054499371</v>
      </c>
    </row>
    <row r="189" spans="1:3">
      <c r="A189" s="14">
        <f t="shared" si="4"/>
        <v>40239</v>
      </c>
      <c r="B189" s="2">
        <f>+SUM((VLOOKUP(A189,Daten!A:C,3,)),(VLOOKUP(A189,Daten!E:G,3,FALSE)),(VLOOKUP(A189,Daten!I:K,3,FALSE)),(VLOOKUP(A189,Daten!M:O,3,FALSE)),(VLOOKUP(A189,Daten!Q:S,3,FALSE)))/$B$2*100</f>
        <v>103.66275204963438</v>
      </c>
      <c r="C189" s="2">
        <f>+SUM((VLOOKUP(A189,Daten!Q:T,4,)),(VLOOKUP(A189,Daten!V:X,3,FALSE)))/$B$3*100</f>
        <v>95.128010139416972</v>
      </c>
    </row>
    <row r="190" spans="1:3">
      <c r="A190" s="14">
        <f t="shared" si="4"/>
        <v>40238</v>
      </c>
      <c r="B190" s="2">
        <f>+SUM((VLOOKUP(A190,Daten!A:C,3,)),(VLOOKUP(A190,Daten!E:G,3,FALSE)),(VLOOKUP(A190,Daten!I:K,3,FALSE)),(VLOOKUP(A190,Daten!M:O,3,FALSE)),(VLOOKUP(A190,Daten!Q:S,3,FALSE)))/$B$2*100</f>
        <v>103.38355860846444</v>
      </c>
      <c r="C190" s="2">
        <f>+SUM((VLOOKUP(A190,Daten!Q:T,4,)),(VLOOKUP(A190,Daten!V:X,3,FALSE)))/$B$3*100</f>
        <v>95.087452471482877</v>
      </c>
    </row>
    <row r="191" spans="1:3">
      <c r="A191" s="14">
        <f t="shared" si="4"/>
        <v>40235</v>
      </c>
      <c r="B191" s="2">
        <f>+SUM((VLOOKUP(A191,Daten!A:C,3,)),(VLOOKUP(A191,Daten!E:G,3,FALSE)),(VLOOKUP(A191,Daten!I:K,3,FALSE)),(VLOOKUP(A191,Daten!M:O,3,FALSE)),(VLOOKUP(A191,Daten!Q:S,3,FALSE)))/$B$2*100</f>
        <v>103.19742964768449</v>
      </c>
      <c r="C191" s="2">
        <f>+SUM((VLOOKUP(A191,Daten!Q:T,4,)),(VLOOKUP(A191,Daten!V:X,3,FALSE)))/$B$3*100</f>
        <v>94.697084917617218</v>
      </c>
    </row>
    <row r="192" spans="1:3">
      <c r="A192" s="14">
        <f t="shared" si="4"/>
        <v>40234</v>
      </c>
      <c r="B192" s="2">
        <f>+SUM((VLOOKUP(A192,Daten!A:C,3,)),(VLOOKUP(A192,Daten!E:G,3,FALSE)),(VLOOKUP(A192,Daten!I:K,3,FALSE)),(VLOOKUP(A192,Daten!M:O,3,FALSE)),(VLOOKUP(A192,Daten!Q:S,3,FALSE)))/$B$2*100</f>
        <v>103.22180367826279</v>
      </c>
      <c r="C192" s="2">
        <f>+SUM((VLOOKUP(A192,Daten!Q:T,4,)),(VLOOKUP(A192,Daten!V:X,3,FALSE)))/$B$3*100</f>
        <v>94.707224334600738</v>
      </c>
    </row>
    <row r="193" spans="1:3">
      <c r="A193" s="14">
        <f t="shared" si="4"/>
        <v>40233</v>
      </c>
      <c r="B193" s="2">
        <f>+SUM((VLOOKUP(A193,Daten!A:C,3,)),(VLOOKUP(A193,Daten!E:G,3,FALSE)),(VLOOKUP(A193,Daten!I:K,3,FALSE)),(VLOOKUP(A193,Daten!M:O,3,FALSE)),(VLOOKUP(A193,Daten!Q:S,3,FALSE)))/$B$2*100</f>
        <v>103.19078218479947</v>
      </c>
      <c r="C193" s="2">
        <f>+SUM((VLOOKUP(A193,Daten!Q:T,4,)),(VLOOKUP(A193,Daten!V:X,3,FALSE)))/$B$3*100</f>
        <v>94.747782002534848</v>
      </c>
    </row>
    <row r="194" spans="1:3">
      <c r="A194" s="14">
        <f t="shared" si="4"/>
        <v>40232</v>
      </c>
      <c r="B194" s="2">
        <f>+SUM((VLOOKUP(A194,Daten!A:C,3,)),(VLOOKUP(A194,Daten!E:G,3,FALSE)),(VLOOKUP(A194,Daten!I:K,3,FALSE)),(VLOOKUP(A194,Daten!M:O,3,FALSE)),(VLOOKUP(A194,Daten!Q:S,3,FALSE)))/$B$2*100</f>
        <v>103.31708397961445</v>
      </c>
      <c r="C194" s="2">
        <f>+SUM((VLOOKUP(A194,Daten!Q:T,4,)),(VLOOKUP(A194,Daten!V:X,3,FALSE)))/$B$3*100</f>
        <v>94.717363751584273</v>
      </c>
    </row>
    <row r="195" spans="1:3">
      <c r="A195" s="14">
        <f t="shared" si="4"/>
        <v>40231</v>
      </c>
      <c r="B195" s="2">
        <f>+SUM((VLOOKUP(A195,Daten!A:C,3,)),(VLOOKUP(A195,Daten!E:G,3,FALSE)),(VLOOKUP(A195,Daten!I:K,3,FALSE)),(VLOOKUP(A195,Daten!M:O,3,FALSE)),(VLOOKUP(A195,Daten!Q:S,3,FALSE)))/$B$2*100</f>
        <v>103.31265233769112</v>
      </c>
      <c r="C195" s="2">
        <f>+SUM((VLOOKUP(A195,Daten!Q:T,4,)),(VLOOKUP(A195,Daten!V:X,3,FALSE)))/$B$3*100</f>
        <v>94.864385297845359</v>
      </c>
    </row>
    <row r="196" spans="1:3">
      <c r="A196" s="14">
        <f t="shared" si="4"/>
        <v>40228</v>
      </c>
      <c r="B196" s="2">
        <f>+SUM((VLOOKUP(A196,Daten!A:C,3,)),(VLOOKUP(A196,Daten!E:G,3,FALSE)),(VLOOKUP(A196,Daten!I:K,3,FALSE)),(VLOOKUP(A196,Daten!M:O,3,FALSE)),(VLOOKUP(A196,Daten!Q:S,3,FALSE)))/$B$2*100</f>
        <v>103.22623532018611</v>
      </c>
      <c r="C196" s="2">
        <f>+SUM((VLOOKUP(A196,Daten!Q:T,4,)),(VLOOKUP(A196,Daten!V:X,3,FALSE)))/$B$3*100</f>
        <v>94.894803548795934</v>
      </c>
    </row>
    <row r="197" spans="1:3">
      <c r="A197" s="14">
        <f t="shared" si="4"/>
        <v>40227</v>
      </c>
      <c r="B197" s="2">
        <f>+SUM((VLOOKUP(A197,Daten!A:C,3,)),(VLOOKUP(A197,Daten!E:G,3,FALSE)),(VLOOKUP(A197,Daten!I:K,3,FALSE)),(VLOOKUP(A197,Daten!M:O,3,FALSE)),(VLOOKUP(A197,Daten!Q:S,3,FALSE)))/$B$2*100</f>
        <v>103.15311322845113</v>
      </c>
      <c r="C197" s="2">
        <f>+SUM((VLOOKUP(A197,Daten!Q:T,4,)),(VLOOKUP(A197,Daten!V:X,3,FALSE)))/$B$3*100</f>
        <v>94.803548795944224</v>
      </c>
    </row>
    <row r="198" spans="1:3">
      <c r="A198" s="14">
        <f t="shared" si="4"/>
        <v>40226</v>
      </c>
      <c r="B198" s="2">
        <f>+SUM((VLOOKUP(A198,Daten!A:C,3,)),(VLOOKUP(A198,Daten!E:G,3,FALSE)),(VLOOKUP(A198,Daten!I:K,3,FALSE)),(VLOOKUP(A198,Daten!M:O,3,FALSE)),(VLOOKUP(A198,Daten!Q:S,3,FALSE)))/$B$2*100</f>
        <v>103.05340128517615</v>
      </c>
      <c r="C198" s="2">
        <f>+SUM((VLOOKUP(A198,Daten!Q:T,4,)),(VLOOKUP(A198,Daten!V:X,3,FALSE)))/$B$3*100</f>
        <v>94.661596958174897</v>
      </c>
    </row>
    <row r="199" spans="1:3">
      <c r="A199" s="14">
        <f t="shared" si="4"/>
        <v>40225</v>
      </c>
      <c r="B199" s="2">
        <f>+SUM((VLOOKUP(A199,Daten!A:C,3,)),(VLOOKUP(A199,Daten!E:G,3,FALSE)),(VLOOKUP(A199,Daten!I:K,3,FALSE)),(VLOOKUP(A199,Daten!M:O,3,FALSE)),(VLOOKUP(A199,Daten!Q:S,3,FALSE)))/$B$2*100</f>
        <v>102.83403500997119</v>
      </c>
      <c r="C199" s="2">
        <f>+SUM((VLOOKUP(A199,Daten!Q:T,4,)),(VLOOKUP(A199,Daten!V:X,3,FALSE)))/$B$3*100</f>
        <v>94.43852978453738</v>
      </c>
    </row>
    <row r="200" spans="1:3">
      <c r="A200" s="14">
        <f t="shared" si="4"/>
        <v>40224</v>
      </c>
      <c r="B200" s="2">
        <f>+SUM((VLOOKUP(A200,Daten!A:C,3,)),(VLOOKUP(A200,Daten!E:G,3,FALSE)),(VLOOKUP(A200,Daten!I:K,3,FALSE)),(VLOOKUP(A200,Daten!M:O,3,FALSE)),(VLOOKUP(A200,Daten!Q:S,3,FALSE)))/$B$2*100</f>
        <v>102.75648127631287</v>
      </c>
      <c r="C200" s="2">
        <f>+SUM((VLOOKUP(A200,Daten!Q:T,4,)),(VLOOKUP(A200,Daten!V:X,3,FALSE)))/$B$3*100</f>
        <v>94.276299112801013</v>
      </c>
    </row>
    <row r="201" spans="1:3">
      <c r="A201" s="14">
        <f t="shared" si="4"/>
        <v>40221</v>
      </c>
      <c r="B201" s="2">
        <f>+SUM((VLOOKUP(A201,Daten!A:C,3,)),(VLOOKUP(A201,Daten!E:G,3,FALSE)),(VLOOKUP(A201,Daten!I:K,3,FALSE)),(VLOOKUP(A201,Daten!M:O,3,FALSE)),(VLOOKUP(A201,Daten!Q:S,3,FALSE)))/$B$2*100</f>
        <v>102.83625083093288</v>
      </c>
      <c r="C201" s="2">
        <f>+SUM((VLOOKUP(A201,Daten!Q:T,4,)),(VLOOKUP(A201,Daten!V:X,3,FALSE)))/$B$3*100</f>
        <v>94.240811153358678</v>
      </c>
    </row>
    <row r="202" spans="1:3">
      <c r="A202" s="14">
        <f t="shared" si="4"/>
        <v>40220</v>
      </c>
      <c r="B202" s="2">
        <f>+SUM((VLOOKUP(A202,Daten!A:C,3,)),(VLOOKUP(A202,Daten!E:G,3,FALSE)),(VLOOKUP(A202,Daten!I:K,3,FALSE)),(VLOOKUP(A202,Daten!M:O,3,FALSE)),(VLOOKUP(A202,Daten!Q:S,3,FALSE)))/$B$2*100</f>
        <v>102.68779082650121</v>
      </c>
      <c r="C202" s="2">
        <f>+SUM((VLOOKUP(A202,Daten!Q:T,4,)),(VLOOKUP(A202,Daten!V:X,3,FALSE)))/$B$3*100</f>
        <v>94.261089987325718</v>
      </c>
    </row>
    <row r="203" spans="1:3">
      <c r="A203" s="14">
        <f t="shared" si="4"/>
        <v>40219</v>
      </c>
      <c r="B203" s="2">
        <f>+SUM((VLOOKUP(A203,Daten!A:C,3,)),(VLOOKUP(A203,Daten!E:G,3,FALSE)),(VLOOKUP(A203,Daten!I:K,3,FALSE)),(VLOOKUP(A203,Daten!M:O,3,FALSE)),(VLOOKUP(A203,Daten!Q:S,3,FALSE)))/$B$2*100</f>
        <v>102.62574783957457</v>
      </c>
      <c r="C203" s="2">
        <f>+SUM((VLOOKUP(A203,Daten!Q:T,4,)),(VLOOKUP(A203,Daten!V:X,3,FALSE)))/$B$3*100</f>
        <v>94.022813688212921</v>
      </c>
    </row>
    <row r="204" spans="1:3">
      <c r="A204" s="14">
        <f t="shared" si="4"/>
        <v>40218</v>
      </c>
      <c r="B204" s="2">
        <f>+SUM((VLOOKUP(A204,Daten!A:C,3,)),(VLOOKUP(A204,Daten!E:G,3,FALSE)),(VLOOKUP(A204,Daten!I:K,3,FALSE)),(VLOOKUP(A204,Daten!M:O,3,FALSE)),(VLOOKUP(A204,Daten!Q:S,3,FALSE)))/$B$2*100</f>
        <v>102.39973410148463</v>
      </c>
      <c r="C204" s="2">
        <f>+SUM((VLOOKUP(A204,Daten!Q:T,4,)),(VLOOKUP(A204,Daten!V:X,3,FALSE)))/$B$3*100</f>
        <v>93.94676806083649</v>
      </c>
    </row>
    <row r="205" spans="1:3">
      <c r="A205" s="14">
        <f t="shared" si="4"/>
        <v>40217</v>
      </c>
      <c r="B205" s="2">
        <f>+SUM((VLOOKUP(A205,Daten!A:C,3,)),(VLOOKUP(A205,Daten!E:G,3,FALSE)),(VLOOKUP(A205,Daten!I:K,3,FALSE)),(VLOOKUP(A205,Daten!M:O,3,FALSE)),(VLOOKUP(A205,Daten!Q:S,3,FALSE)))/$B$2*100</f>
        <v>102.39973410148463</v>
      </c>
      <c r="C205" s="2">
        <f>+SUM((VLOOKUP(A205,Daten!Q:T,4,)),(VLOOKUP(A205,Daten!V:X,3,FALSE)))/$B$3*100</f>
        <v>93.845373891001259</v>
      </c>
    </row>
    <row r="206" spans="1:3">
      <c r="A206" s="14">
        <f t="shared" si="4"/>
        <v>40214</v>
      </c>
      <c r="B206" s="2">
        <f>+SUM((VLOOKUP(A206,Daten!A:C,3,)),(VLOOKUP(A206,Daten!E:G,3,FALSE)),(VLOOKUP(A206,Daten!I:K,3,FALSE)),(VLOOKUP(A206,Daten!M:O,3,FALSE)),(VLOOKUP(A206,Daten!Q:S,3,FALSE)))/$B$2*100</f>
        <v>102.43740305783294</v>
      </c>
      <c r="C206" s="2">
        <f>+SUM((VLOOKUP(A206,Daten!Q:T,4,)),(VLOOKUP(A206,Daten!V:X,3,FALSE)))/$B$3*100</f>
        <v>93.921419518377675</v>
      </c>
    </row>
    <row r="207" spans="1:3">
      <c r="A207" s="14">
        <f t="shared" si="4"/>
        <v>40213</v>
      </c>
      <c r="B207" s="2">
        <f>+SUM((VLOOKUP(A207,Daten!A:C,3,)),(VLOOKUP(A207,Daten!E:G,3,FALSE)),(VLOOKUP(A207,Daten!I:K,3,FALSE)),(VLOOKUP(A207,Daten!M:O,3,FALSE)),(VLOOKUP(A207,Daten!Q:S,3,FALSE)))/$B$2*100</f>
        <v>102.87835142920451</v>
      </c>
      <c r="C207" s="2">
        <f>+SUM((VLOOKUP(A207,Daten!Q:T,4,)),(VLOOKUP(A207,Daten!V:X,3,FALSE)))/$B$3*100</f>
        <v>93.951837769328264</v>
      </c>
    </row>
    <row r="208" spans="1:3">
      <c r="A208" s="14">
        <f t="shared" si="4"/>
        <v>40212</v>
      </c>
      <c r="B208" s="2">
        <f>+SUM((VLOOKUP(A208,Daten!A:C,3,)),(VLOOKUP(A208,Daten!E:G,3,FALSE)),(VLOOKUP(A208,Daten!I:K,3,FALSE)),(VLOOKUP(A208,Daten!M:O,3,FALSE)),(VLOOKUP(A208,Daten!Q:S,3,FALSE)))/$B$2*100</f>
        <v>102.94704187901618</v>
      </c>
      <c r="C208" s="2">
        <f>+SUM((VLOOKUP(A208,Daten!Q:T,4,)),(VLOOKUP(A208,Daten!V:X,3,FALSE)))/$B$3*100</f>
        <v>94.337135614702149</v>
      </c>
    </row>
    <row r="209" spans="1:3">
      <c r="A209" s="14">
        <f t="shared" si="4"/>
        <v>40211</v>
      </c>
      <c r="B209" s="2">
        <f>+SUM((VLOOKUP(A209,Daten!A:C,3,)),(VLOOKUP(A209,Daten!E:G,3,FALSE)),(VLOOKUP(A209,Daten!I:K,3,FALSE)),(VLOOKUP(A209,Daten!M:O,3,FALSE)),(VLOOKUP(A209,Daten!Q:S,3,FALSE)))/$B$2*100</f>
        <v>102.80966097939287</v>
      </c>
      <c r="C209" s="2">
        <f>+SUM((VLOOKUP(A209,Daten!Q:T,4,)),(VLOOKUP(A209,Daten!V:X,3,FALSE)))/$B$3*100</f>
        <v>94.377693282636244</v>
      </c>
    </row>
    <row r="210" spans="1:3">
      <c r="A210" s="14">
        <f t="shared" si="4"/>
        <v>40210</v>
      </c>
      <c r="B210" s="2">
        <f>+SUM((VLOOKUP(A210,Daten!A:C,3,)),(VLOOKUP(A210,Daten!E:G,3,FALSE)),(VLOOKUP(A210,Daten!I:K,3,FALSE)),(VLOOKUP(A210,Daten!M:O,3,FALSE)),(VLOOKUP(A210,Daten!Q:S,3,FALSE)))/$B$2*100</f>
        <v>102.56813649457123</v>
      </c>
      <c r="C210" s="2">
        <f>+SUM((VLOOKUP(A210,Daten!Q:T,4,)),(VLOOKUP(A210,Daten!V:X,3,FALSE)))/$B$3*100</f>
        <v>94.185044359949288</v>
      </c>
    </row>
    <row r="211" spans="1:3">
      <c r="A211" s="14">
        <f t="shared" si="4"/>
        <v>40207</v>
      </c>
      <c r="B211" s="2">
        <f>+SUM((VLOOKUP(A211,Daten!A:C,3,)),(VLOOKUP(A211,Daten!E:G,3,FALSE)),(VLOOKUP(A211,Daten!I:K,3,FALSE)),(VLOOKUP(A211,Daten!M:O,3,FALSE)),(VLOOKUP(A211,Daten!Q:S,3,FALSE)))/$B$2*100</f>
        <v>102.60580545091955</v>
      </c>
      <c r="C211" s="2">
        <f>+SUM((VLOOKUP(A211,Daten!Q:T,4,)),(VLOOKUP(A211,Daten!V:X,3,FALSE)))/$B$3*100</f>
        <v>93.997465145754106</v>
      </c>
    </row>
    <row r="212" spans="1:3">
      <c r="A212" s="14">
        <f t="shared" si="4"/>
        <v>40206</v>
      </c>
      <c r="B212" s="2">
        <f>+SUM((VLOOKUP(A212,Daten!A:C,3,)),(VLOOKUP(A212,Daten!E:G,3,FALSE)),(VLOOKUP(A212,Daten!I:K,3,FALSE)),(VLOOKUP(A212,Daten!M:O,3,FALSE)),(VLOOKUP(A212,Daten!Q:S,3,FALSE)))/$B$2*100</f>
        <v>102.7542654553512</v>
      </c>
      <c r="C212" s="2">
        <f>+SUM((VLOOKUP(A212,Daten!Q:T,4,)),(VLOOKUP(A212,Daten!V:X,3,FALSE)))/$B$3*100</f>
        <v>94.068441064638776</v>
      </c>
    </row>
    <row r="213" spans="1:3">
      <c r="A213" s="14">
        <f t="shared" si="4"/>
        <v>40205</v>
      </c>
      <c r="B213" s="2">
        <f>+SUM((VLOOKUP(A213,Daten!A:C,3,)),(VLOOKUP(A213,Daten!E:G,3,FALSE)),(VLOOKUP(A213,Daten!I:K,3,FALSE)),(VLOOKUP(A213,Daten!M:O,3,FALSE)),(VLOOKUP(A213,Daten!Q:S,3,FALSE)))/$B$2*100</f>
        <v>102.69886993130955</v>
      </c>
      <c r="C213" s="2">
        <f>+SUM((VLOOKUP(A213,Daten!Q:T,4,)),(VLOOKUP(A213,Daten!V:X,3,FALSE)))/$B$3*100</f>
        <v>94.159695817490487</v>
      </c>
    </row>
    <row r="214" spans="1:3">
      <c r="A214" s="14">
        <f t="shared" si="4"/>
        <v>40204</v>
      </c>
      <c r="B214" s="2">
        <f>+SUM((VLOOKUP(A214,Daten!A:C,3,)),(VLOOKUP(A214,Daten!E:G,3,FALSE)),(VLOOKUP(A214,Daten!I:K,3,FALSE)),(VLOOKUP(A214,Daten!M:O,3,FALSE)),(VLOOKUP(A214,Daten!Q:S,3,FALSE)))/$B$2*100</f>
        <v>102.77642366496787</v>
      </c>
      <c r="C214" s="2">
        <f>+SUM((VLOOKUP(A214,Daten!Q:T,4,)),(VLOOKUP(A214,Daten!V:X,3,FALSE)))/$B$3*100</f>
        <v>94.190114068441062</v>
      </c>
    </row>
    <row r="215" spans="1:3">
      <c r="A215" s="14">
        <f t="shared" si="4"/>
        <v>40203</v>
      </c>
      <c r="B215" s="2">
        <f>+SUM((VLOOKUP(A215,Daten!A:C,3,)),(VLOOKUP(A215,Daten!E:G,3,FALSE)),(VLOOKUP(A215,Daten!I:K,3,FALSE)),(VLOOKUP(A215,Daten!M:O,3,FALSE)),(VLOOKUP(A215,Daten!Q:S,3,FALSE)))/$B$2*100</f>
        <v>102.89386217593616</v>
      </c>
      <c r="C215" s="2">
        <f>+SUM((VLOOKUP(A215,Daten!Q:T,4,)),(VLOOKUP(A215,Daten!V:X,3,FALSE)))/$B$3*100</f>
        <v>94.149556400506953</v>
      </c>
    </row>
    <row r="216" spans="1:3">
      <c r="A216" s="14">
        <f t="shared" si="4"/>
        <v>40200</v>
      </c>
      <c r="B216" s="2">
        <f>+SUM((VLOOKUP(A216,Daten!A:C,3,)),(VLOOKUP(A216,Daten!E:G,3,FALSE)),(VLOOKUP(A216,Daten!I:K,3,FALSE)),(VLOOKUP(A216,Daten!M:O,3,FALSE)),(VLOOKUP(A216,Daten!Q:S,3,FALSE)))/$B$2*100</f>
        <v>103.02681143363617</v>
      </c>
      <c r="C216" s="2">
        <f>+SUM((VLOOKUP(A216,Daten!Q:T,4,)),(VLOOKUP(A216,Daten!V:X,3,FALSE)))/$B$3*100</f>
        <v>94.185044359949288</v>
      </c>
    </row>
    <row r="217" spans="1:3">
      <c r="A217" s="14">
        <f t="shared" si="4"/>
        <v>40199</v>
      </c>
      <c r="B217" s="2">
        <f>+SUM((VLOOKUP(A217,Daten!A:C,3,)),(VLOOKUP(A217,Daten!E:G,3,FALSE)),(VLOOKUP(A217,Daten!I:K,3,FALSE)),(VLOOKUP(A217,Daten!M:O,3,FALSE)),(VLOOKUP(A217,Daten!Q:S,3,FALSE)))/$B$2*100</f>
        <v>103.40793263904277</v>
      </c>
      <c r="C217" s="2">
        <f>+SUM((VLOOKUP(A217,Daten!Q:T,4,)),(VLOOKUP(A217,Daten!V:X,3,FALSE)))/$B$3*100</f>
        <v>94.580481622306706</v>
      </c>
    </row>
    <row r="218" spans="1:3">
      <c r="A218" s="14">
        <f t="shared" si="4"/>
        <v>40198</v>
      </c>
      <c r="B218" s="2">
        <f>+SUM((VLOOKUP(A218,Daten!A:C,3,)),(VLOOKUP(A218,Daten!E:G,3,FALSE)),(VLOOKUP(A218,Daten!I:K,3,FALSE)),(VLOOKUP(A218,Daten!M:O,3,FALSE)),(VLOOKUP(A218,Daten!Q:S,3,FALSE)))/$B$2*100</f>
        <v>103.59849324174608</v>
      </c>
      <c r="C218" s="2">
        <f>+SUM((VLOOKUP(A218,Daten!Q:T,4,)),(VLOOKUP(A218,Daten!V:X,3,FALSE)))/$B$3*100</f>
        <v>94.793409378960703</v>
      </c>
    </row>
    <row r="219" spans="1:3">
      <c r="A219" s="14">
        <f t="shared" si="4"/>
        <v>40197</v>
      </c>
      <c r="B219" s="2">
        <f>+SUM((VLOOKUP(A219,Daten!A:C,3,)),(VLOOKUP(A219,Daten!E:G,3,FALSE)),(VLOOKUP(A219,Daten!I:K,3,FALSE)),(VLOOKUP(A219,Daten!M:O,3,FALSE)),(VLOOKUP(A219,Daten!Q:S,3,FALSE)))/$B$2*100</f>
        <v>103.49656547750942</v>
      </c>
      <c r="C219" s="2">
        <f>+SUM((VLOOKUP(A219,Daten!Q:T,4,)),(VLOOKUP(A219,Daten!V:X,3,FALSE)))/$B$3*100</f>
        <v>94.87452471482888</v>
      </c>
    </row>
    <row r="220" spans="1:3">
      <c r="A220" s="14">
        <f t="shared" si="4"/>
        <v>40196</v>
      </c>
      <c r="B220" s="2">
        <f>+SUM((VLOOKUP(A220,Daten!A:C,3,)),(VLOOKUP(A220,Daten!E:G,3,FALSE)),(VLOOKUP(A220,Daten!I:K,3,FALSE)),(VLOOKUP(A220,Daten!M:O,3,FALSE)),(VLOOKUP(A220,Daten!Q:S,3,FALSE)))/$B$2*100</f>
        <v>103.50764458231774</v>
      </c>
      <c r="C220" s="2">
        <f>+SUM((VLOOKUP(A220,Daten!Q:T,4,)),(VLOOKUP(A220,Daten!V:X,3,FALSE)))/$B$3*100</f>
        <v>94.641318124207856</v>
      </c>
    </row>
    <row r="221" spans="1:3">
      <c r="A221" s="14">
        <f t="shared" si="4"/>
        <v>40193</v>
      </c>
      <c r="B221" s="2">
        <f>+SUM((VLOOKUP(A221,Daten!A:C,3,)),(VLOOKUP(A221,Daten!E:G,3,FALSE)),(VLOOKUP(A221,Daten!I:K,3,FALSE)),(VLOOKUP(A221,Daten!M:O,3,FALSE)),(VLOOKUP(A221,Daten!Q:S,3,FALSE)))/$B$2*100</f>
        <v>103.50986040327943</v>
      </c>
      <c r="C221" s="2">
        <f>+SUM((VLOOKUP(A221,Daten!Q:T,4,)),(VLOOKUP(A221,Daten!V:X,3,FALSE)))/$B$3*100</f>
        <v>94.605830164765521</v>
      </c>
    </row>
    <row r="222" spans="1:3">
      <c r="A222" s="14">
        <f t="shared" si="4"/>
        <v>40192</v>
      </c>
      <c r="B222" s="2">
        <f>+SUM((VLOOKUP(A222,Daten!A:C,3,)),(VLOOKUP(A222,Daten!E:G,3,FALSE)),(VLOOKUP(A222,Daten!I:K,3,FALSE)),(VLOOKUP(A222,Daten!M:O,3,FALSE)),(VLOOKUP(A222,Daten!Q:S,3,FALSE)))/$B$2*100</f>
        <v>103.45224905827608</v>
      </c>
      <c r="C222" s="2">
        <f>+SUM((VLOOKUP(A222,Daten!Q:T,4,)),(VLOOKUP(A222,Daten!V:X,3,FALSE)))/$B$3*100</f>
        <v>94.666666666666657</v>
      </c>
    </row>
    <row r="223" spans="1:3">
      <c r="A223" s="14">
        <f t="shared" si="4"/>
        <v>40191</v>
      </c>
      <c r="B223" s="2">
        <f>+SUM((VLOOKUP(A223,Daten!A:C,3,)),(VLOOKUP(A223,Daten!E:G,3,FALSE)),(VLOOKUP(A223,Daten!I:K,3,FALSE)),(VLOOKUP(A223,Daten!M:O,3,FALSE)),(VLOOKUP(A223,Daten!Q:S,3,FALSE)))/$B$2*100</f>
        <v>103.30378905384447</v>
      </c>
      <c r="C223" s="2">
        <f>+SUM((VLOOKUP(A223,Daten!Q:T,4,)),(VLOOKUP(A223,Daten!V:X,3,FALSE)))/$B$3*100</f>
        <v>94.51457541191381</v>
      </c>
    </row>
    <row r="224" spans="1:3">
      <c r="A224" s="14">
        <f t="shared" si="4"/>
        <v>40190</v>
      </c>
      <c r="B224" s="2">
        <f>+SUM((VLOOKUP(A224,Daten!A:C,3,)),(VLOOKUP(A224,Daten!E:G,3,FALSE)),(VLOOKUP(A224,Daten!I:K,3,FALSE)),(VLOOKUP(A224,Daten!M:O,3,FALSE)),(VLOOKUP(A224,Daten!Q:S,3,FALSE)))/$B$2*100</f>
        <v>103.45446487923778</v>
      </c>
      <c r="C224" s="2">
        <f>+SUM((VLOOKUP(A224,Daten!Q:T,4,)),(VLOOKUP(A224,Daten!V:X,3,FALSE)))/$B$3*100</f>
        <v>94.43346007604562</v>
      </c>
    </row>
    <row r="225" spans="1:3">
      <c r="A225" s="14">
        <f t="shared" si="4"/>
        <v>40189</v>
      </c>
      <c r="B225" s="2">
        <f>+SUM((VLOOKUP(A225,Daten!A:C,3,)),(VLOOKUP(A225,Daten!E:G,3,FALSE)),(VLOOKUP(A225,Daten!I:K,3,FALSE)),(VLOOKUP(A225,Daten!M:O,3,FALSE)),(VLOOKUP(A225,Daten!Q:S,3,FALSE)))/$B$2*100</f>
        <v>103.56968756924441</v>
      </c>
      <c r="C225" s="2">
        <f>+SUM((VLOOKUP(A225,Daten!Q:T,4,)),(VLOOKUP(A225,Daten!V:X,3,FALSE)))/$B$3*100</f>
        <v>94.539923954372611</v>
      </c>
    </row>
    <row r="226" spans="1:3">
      <c r="A226" s="14">
        <f t="shared" si="4"/>
        <v>40186</v>
      </c>
      <c r="B226" s="2">
        <f>+SUM((VLOOKUP(A226,Daten!A:C,3,)),(VLOOKUP(A226,Daten!E:G,3,FALSE)),(VLOOKUP(A226,Daten!I:K,3,FALSE)),(VLOOKUP(A226,Daten!M:O,3,FALSE)),(VLOOKUP(A226,Daten!Q:S,3,FALSE)))/$B$2*100</f>
        <v>103.39906935519609</v>
      </c>
      <c r="C226" s="2">
        <f>+SUM((VLOOKUP(A226,Daten!Q:T,4,)),(VLOOKUP(A226,Daten!V:X,3,FALSE)))/$B$3*100</f>
        <v>94.702154626108992</v>
      </c>
    </row>
    <row r="227" spans="1:3">
      <c r="A227" s="14">
        <f t="shared" si="4"/>
        <v>40185</v>
      </c>
      <c r="B227" s="2">
        <f>+SUM((VLOOKUP(A227,Daten!A:C,3,)),(VLOOKUP(A227,Daten!E:G,3,FALSE)),(VLOOKUP(A227,Daten!I:K,3,FALSE)),(VLOOKUP(A227,Daten!M:O,3,FALSE)),(VLOOKUP(A227,Daten!Q:S,3,FALSE)))/$B$2*100</f>
        <v>103.21958785730112</v>
      </c>
      <c r="C227" s="2" t="e">
        <f>+SUM((VLOOKUP(A227,Daten!Q:T,4,)),(VLOOKUP(A227,Daten!V:X,3,FALSE)))/$B$3*100</f>
        <v>#N/A</v>
      </c>
    </row>
    <row r="228" spans="1:3">
      <c r="A228" s="14">
        <f t="shared" si="4"/>
        <v>40184</v>
      </c>
      <c r="B228" s="2" t="e">
        <f>+SUM((VLOOKUP(A228,Daten!A:C,3,)),(VLOOKUP(A228,Daten!E:G,3,FALSE)),(VLOOKUP(A228,Daten!I:K,3,FALSE)),(VLOOKUP(A228,Daten!M:O,3,FALSE)),(VLOOKUP(A228,Daten!Q:S,3,FALSE)))/$B$2*100</f>
        <v>#N/A</v>
      </c>
      <c r="C228" s="2">
        <f>+SUM((VLOOKUP(A228,Daten!Q:T,4,)),(VLOOKUP(A228,Daten!V:X,3,FALSE)))/$B$3*100</f>
        <v>94.51457541191381</v>
      </c>
    </row>
    <row r="229" spans="1:3">
      <c r="A229" s="14">
        <f t="shared" si="4"/>
        <v>40183</v>
      </c>
      <c r="B229" s="2">
        <f>+SUM((VLOOKUP(A229,Daten!A:C,3,)),(VLOOKUP(A229,Daten!E:G,3,FALSE)),(VLOOKUP(A229,Daten!I:K,3,FALSE)),(VLOOKUP(A229,Daten!M:O,3,FALSE)),(VLOOKUP(A229,Daten!Q:S,3,FALSE)))/$B$2*100</f>
        <v>102.69886993130955</v>
      </c>
      <c r="C229" s="2">
        <f>+SUM((VLOOKUP(A229,Daten!Q:T,4,)),(VLOOKUP(A229,Daten!V:X,3,FALSE)))/$B$3*100</f>
        <v>94.463878326996181</v>
      </c>
    </row>
    <row r="230" spans="1:3">
      <c r="A230" s="14">
        <f t="shared" si="4"/>
        <v>40182</v>
      </c>
      <c r="B230" s="2">
        <f>+SUM((VLOOKUP(A230,Daten!A:C,3,)),(VLOOKUP(A230,Daten!E:G,3,FALSE)),(VLOOKUP(A230,Daten!I:K,3,FALSE)),(VLOOKUP(A230,Daten!M:O,3,FALSE)),(VLOOKUP(A230,Daten!Q:S,3,FALSE)))/$B$2*100</f>
        <v>102.34877021936626</v>
      </c>
      <c r="C230" s="2">
        <f>+SUM((VLOOKUP(A230,Daten!Q:T,4,)),(VLOOKUP(A230,Daten!V:X,3,FALSE)))/$B$3*100</f>
        <v>94.37262357414447</v>
      </c>
    </row>
    <row r="231" spans="1:3">
      <c r="A231" s="14">
        <f t="shared" si="4"/>
        <v>40179</v>
      </c>
      <c r="B231" s="2" t="e">
        <f>+SUM((VLOOKUP(A231,Daten!A:C,3,)),(VLOOKUP(A231,Daten!E:G,3,FALSE)),(VLOOKUP(A231,Daten!I:K,3,FALSE)),(VLOOKUP(A231,Daten!M:O,3,FALSE)),(VLOOKUP(A231,Daten!Q:S,3,FALSE)))/$B$2*100</f>
        <v>#N/A</v>
      </c>
      <c r="C231" s="2" t="e">
        <f>+SUM((VLOOKUP(A231,Daten!Q:T,4,)),(VLOOKUP(A231,Daten!V:X,3,FALSE)))/$B$3*100</f>
        <v>#N/A</v>
      </c>
    </row>
    <row r="232" spans="1:3">
      <c r="A232" s="14">
        <f t="shared" si="4"/>
        <v>40178</v>
      </c>
      <c r="B232" s="2" t="e">
        <f>+SUM((VLOOKUP(A232,Daten!A:C,3,)),(VLOOKUP(A232,Daten!E:G,3,FALSE)),(VLOOKUP(A232,Daten!I:K,3,FALSE)),(VLOOKUP(A232,Daten!M:O,3,FALSE)),(VLOOKUP(A232,Daten!Q:S,3,FALSE)))/$B$2*100</f>
        <v>#N/A</v>
      </c>
      <c r="C232" s="2" t="e">
        <f>+SUM((VLOOKUP(A232,Daten!Q:T,4,)),(VLOOKUP(A232,Daten!V:X,3,FALSE)))/$B$3*100</f>
        <v>#N/A</v>
      </c>
    </row>
    <row r="233" spans="1:3">
      <c r="A233" s="14">
        <f t="shared" si="4"/>
        <v>40177</v>
      </c>
      <c r="B233" s="2">
        <f>+SUM((VLOOKUP(A233,Daten!A:C,3,)),(VLOOKUP(A233,Daten!E:G,3,FALSE)),(VLOOKUP(A233,Daten!I:K,3,FALSE)),(VLOOKUP(A233,Daten!M:O,3,FALSE)),(VLOOKUP(A233,Daten!Q:S,3,FALSE)))/$B$2*100</f>
        <v>102.06071349434967</v>
      </c>
      <c r="C233" s="2">
        <f>+SUM((VLOOKUP(A233,Daten!Q:T,4,)),(VLOOKUP(A233,Daten!V:X,3,FALSE)))/$B$3*100</f>
        <v>94.230671736375143</v>
      </c>
    </row>
    <row r="234" spans="1:3">
      <c r="A234" s="14">
        <f t="shared" si="4"/>
        <v>40176</v>
      </c>
      <c r="B234" s="2">
        <f>+SUM((VLOOKUP(A234,Daten!A:C,3,)),(VLOOKUP(A234,Daten!E:G,3,FALSE)),(VLOOKUP(A234,Daten!I:K,3,FALSE)),(VLOOKUP(A234,Daten!M:O,3,FALSE)),(VLOOKUP(A234,Daten!Q:S,3,FALSE)))/$B$2*100</f>
        <v>102.14269886993132</v>
      </c>
      <c r="C234" s="2">
        <f>+SUM((VLOOKUP(A234,Daten!Q:T,4,)),(VLOOKUP(A234,Daten!V:X,3,FALSE)))/$B$3*100</f>
        <v>94.205323193916342</v>
      </c>
    </row>
    <row r="235" spans="1:3">
      <c r="A235" s="14">
        <f t="shared" si="4"/>
        <v>40175</v>
      </c>
      <c r="B235" s="2" t="e">
        <f>+SUM((VLOOKUP(A235,Daten!A:C,3,)),(VLOOKUP(A235,Daten!E:G,3,FALSE)),(VLOOKUP(A235,Daten!I:K,3,FALSE)),(VLOOKUP(A235,Daten!M:O,3,FALSE)),(VLOOKUP(A235,Daten!Q:S,3,FALSE)))/$B$2*100</f>
        <v>#N/A</v>
      </c>
      <c r="C235" s="2">
        <f>+SUM((VLOOKUP(A235,Daten!Q:T,4,)),(VLOOKUP(A235,Daten!V:X,3,FALSE)))/$B$3*100</f>
        <v>94.205323193916342</v>
      </c>
    </row>
    <row r="236" spans="1:3">
      <c r="A236" s="14">
        <f t="shared" si="4"/>
        <v>40172</v>
      </c>
      <c r="B236" s="2" t="e">
        <f>+SUM((VLOOKUP(A236,Daten!A:C,3,)),(VLOOKUP(A236,Daten!E:G,3,FALSE)),(VLOOKUP(A236,Daten!I:K,3,FALSE)),(VLOOKUP(A236,Daten!M:O,3,FALSE)),(VLOOKUP(A236,Daten!Q:S,3,FALSE)))/$B$2*100</f>
        <v>#N/A</v>
      </c>
      <c r="C236" s="2" t="e">
        <f>+SUM((VLOOKUP(A236,Daten!Q:T,4,)),(VLOOKUP(A236,Daten!V:X,3,FALSE)))/$B$3*100</f>
        <v>#N/A</v>
      </c>
    </row>
    <row r="237" spans="1:3">
      <c r="A237" s="14">
        <f t="shared" si="4"/>
        <v>40171</v>
      </c>
      <c r="B237" s="2" t="e">
        <f>+SUM((VLOOKUP(A237,Daten!A:C,3,)),(VLOOKUP(A237,Daten!E:G,3,FALSE)),(VLOOKUP(A237,Daten!I:K,3,FALSE)),(VLOOKUP(A237,Daten!M:O,3,FALSE)),(VLOOKUP(A237,Daten!Q:S,3,FALSE)))/$B$2*100</f>
        <v>#N/A</v>
      </c>
      <c r="C237" s="2" t="e">
        <f>+SUM((VLOOKUP(A237,Daten!Q:T,4,)),(VLOOKUP(A237,Daten!V:X,3,FALSE)))/$B$3*100</f>
        <v>#N/A</v>
      </c>
    </row>
    <row r="238" spans="1:3">
      <c r="A238" s="14">
        <f t="shared" si="4"/>
        <v>40170</v>
      </c>
      <c r="B238" s="2">
        <f>+SUM((VLOOKUP(A238,Daten!A:C,3,)),(VLOOKUP(A238,Daten!E:G,3,FALSE)),(VLOOKUP(A238,Daten!I:K,3,FALSE)),(VLOOKUP(A238,Daten!M:O,3,FALSE)),(VLOOKUP(A238,Daten!Q:S,3,FALSE)))/$B$2*100</f>
        <v>101.94992244626636</v>
      </c>
      <c r="C238" s="2">
        <f>+SUM((VLOOKUP(A238,Daten!Q:T,4,)),(VLOOKUP(A238,Daten!V:X,3,FALSE)))/$B$3*100</f>
        <v>94.083650190114071</v>
      </c>
    </row>
    <row r="239" spans="1:3">
      <c r="A239" s="14">
        <f t="shared" si="4"/>
        <v>40169</v>
      </c>
      <c r="B239" s="2">
        <f>+SUM((VLOOKUP(A239,Daten!A:C,3,)),(VLOOKUP(A239,Daten!E:G,3,FALSE)),(VLOOKUP(A239,Daten!I:K,3,FALSE)),(VLOOKUP(A239,Daten!M:O,3,FALSE)),(VLOOKUP(A239,Daten!Q:S,3,FALSE)))/$B$2*100</f>
        <v>101.91225348991804</v>
      </c>
      <c r="C239" s="2">
        <f>+SUM((VLOOKUP(A239,Daten!Q:T,4,)),(VLOOKUP(A239,Daten!V:X,3,FALSE)))/$B$3*100</f>
        <v>94.108998732572886</v>
      </c>
    </row>
    <row r="240" spans="1:3">
      <c r="A240" s="14">
        <f t="shared" si="4"/>
        <v>40168</v>
      </c>
      <c r="B240" s="2">
        <f>+SUM((VLOOKUP(A240,Daten!A:C,3,)),(VLOOKUP(A240,Daten!E:G,3,FALSE)),(VLOOKUP(A240,Daten!I:K,3,FALSE)),(VLOOKUP(A240,Daten!M:O,3,FALSE)),(VLOOKUP(A240,Daten!Q:S,3,FALSE)))/$B$2*100</f>
        <v>101.7416352758697</v>
      </c>
      <c r="C240" s="2">
        <f>+SUM((VLOOKUP(A240,Daten!Q:T,4,)),(VLOOKUP(A240,Daten!V:X,3,FALSE)))/$B$3*100</f>
        <v>93.93662864385297</v>
      </c>
    </row>
    <row r="241" spans="1:3">
      <c r="A241" s="14">
        <f t="shared" si="4"/>
        <v>40165</v>
      </c>
      <c r="B241" s="2">
        <f>+SUM((VLOOKUP(A241,Daten!A:C,3,)),(VLOOKUP(A241,Daten!E:G,3,FALSE)),(VLOOKUP(A241,Daten!I:K,3,FALSE)),(VLOOKUP(A241,Daten!M:O,3,FALSE)),(VLOOKUP(A241,Daten!Q:S,3,FALSE)))/$B$2*100</f>
        <v>101.64635497451806</v>
      </c>
      <c r="C241" s="2">
        <f>+SUM((VLOOKUP(A241,Daten!Q:T,4,)),(VLOOKUP(A241,Daten!V:X,3,FALSE)))/$B$3*100</f>
        <v>93.779467680608349</v>
      </c>
    </row>
    <row r="242" spans="1:3">
      <c r="A242" s="14">
        <f t="shared" si="4"/>
        <v>40164</v>
      </c>
      <c r="B242" s="2" t="e">
        <f>+SUM((VLOOKUP(A242,Daten!A:C,3,)),(VLOOKUP(A242,Daten!E:G,3,FALSE)),(VLOOKUP(A242,Daten!I:K,3,FALSE)),(VLOOKUP(A242,Daten!M:O,3,FALSE)),(VLOOKUP(A242,Daten!Q:S,3,FALSE)))/$B$2*100</f>
        <v>#N/A</v>
      </c>
      <c r="C242" s="2">
        <f>+SUM((VLOOKUP(A242,Daten!Q:T,4,)),(VLOOKUP(A242,Daten!V:X,3,FALSE)))/$B$3*100</f>
        <v>93.708491761723693</v>
      </c>
    </row>
    <row r="243" spans="1:3">
      <c r="A243" s="14">
        <f t="shared" si="4"/>
        <v>40163</v>
      </c>
      <c r="B243" s="2">
        <f>+SUM((VLOOKUP(A243,Daten!A:C,3,)),(VLOOKUP(A243,Daten!E:G,3,FALSE)),(VLOOKUP(A243,Daten!I:K,3,FALSE)),(VLOOKUP(A243,Daten!M:O,3,FALSE)),(VLOOKUP(A243,Daten!Q:S,3,FALSE)))/$B$2*100</f>
        <v>101.42477287835146</v>
      </c>
      <c r="C243" s="2">
        <f>+SUM((VLOOKUP(A243,Daten!Q:T,4,)),(VLOOKUP(A243,Daten!V:X,3,FALSE)))/$B$3*100</f>
        <v>93.723700887198973</v>
      </c>
    </row>
    <row r="244" spans="1:3">
      <c r="A244" s="14">
        <f t="shared" si="4"/>
        <v>40162</v>
      </c>
      <c r="B244" s="2">
        <f>+SUM((VLOOKUP(A244,Daten!A:C,3,)),(VLOOKUP(A244,Daten!E:G,3,FALSE)),(VLOOKUP(A244,Daten!I:K,3,FALSE)),(VLOOKUP(A244,Daten!M:O,3,FALSE)),(VLOOKUP(A244,Daten!Q:S,3,FALSE)))/$B$2*100</f>
        <v>101.42255705738977</v>
      </c>
      <c r="C244" s="2">
        <f>+SUM((VLOOKUP(A244,Daten!Q:T,4,)),(VLOOKUP(A244,Daten!V:X,3,FALSE)))/$B$3*100</f>
        <v>93.637515842839022</v>
      </c>
    </row>
    <row r="245" spans="1:3">
      <c r="A245" s="14">
        <f t="shared" si="4"/>
        <v>40161</v>
      </c>
      <c r="B245" s="2">
        <f>+SUM((VLOOKUP(A245,Daten!A:C,3,)),(VLOOKUP(A245,Daten!E:G,3,FALSE)),(VLOOKUP(A245,Daten!I:K,3,FALSE)),(VLOOKUP(A245,Daten!M:O,3,FALSE)),(VLOOKUP(A245,Daten!Q:S,3,FALSE)))/$B$2*100</f>
        <v>101.14557943718148</v>
      </c>
      <c r="C245" s="2">
        <f>+SUM((VLOOKUP(A245,Daten!Q:T,4,)),(VLOOKUP(A245,Daten!V:X,3,FALSE)))/$B$3*100</f>
        <v>93.602027883396701</v>
      </c>
    </row>
    <row r="246" spans="1:3">
      <c r="A246" s="14">
        <f t="shared" si="4"/>
        <v>40158</v>
      </c>
      <c r="B246" s="2">
        <f>+SUM((VLOOKUP(A246,Daten!A:C,3,)),(VLOOKUP(A246,Daten!E:G,3,FALSE)),(VLOOKUP(A246,Daten!I:K,3,FALSE)),(VLOOKUP(A246,Daten!M:O,3,FALSE)),(VLOOKUP(A246,Daten!Q:S,3,FALSE)))/$B$2*100</f>
        <v>100.99268779082651</v>
      </c>
      <c r="C246" s="2">
        <f>+SUM((VLOOKUP(A246,Daten!Q:T,4,)),(VLOOKUP(A246,Daten!V:X,3,FALSE)))/$B$3*100</f>
        <v>93.490494296577936</v>
      </c>
    </row>
    <row r="247" spans="1:3">
      <c r="A247" s="14">
        <f t="shared" si="4"/>
        <v>40157</v>
      </c>
      <c r="B247" s="2">
        <f>+SUM((VLOOKUP(A247,Daten!A:C,3,)),(VLOOKUP(A247,Daten!E:G,3,FALSE)),(VLOOKUP(A247,Daten!I:K,3,FALSE)),(VLOOKUP(A247,Daten!M:O,3,FALSE)),(VLOOKUP(A247,Daten!Q:S,3,FALSE)))/$B$2*100</f>
        <v>100.91070241524484</v>
      </c>
      <c r="C247" s="2">
        <f>+SUM((VLOOKUP(A247,Daten!Q:T,4,)),(VLOOKUP(A247,Daten!V:X,3,FALSE)))/$B$3*100</f>
        <v>93.338403041825075</v>
      </c>
    </row>
    <row r="248" spans="1:3">
      <c r="A248" s="14">
        <f t="shared" si="4"/>
        <v>40156</v>
      </c>
      <c r="B248" s="2">
        <f>+SUM((VLOOKUP(A248,Daten!A:C,3,)),(VLOOKUP(A248,Daten!E:G,3,FALSE)),(VLOOKUP(A248,Daten!I:K,3,FALSE)),(VLOOKUP(A248,Daten!M:O,3,FALSE)),(VLOOKUP(A248,Daten!Q:S,3,FALSE)))/$B$2*100</f>
        <v>101.04143585198315</v>
      </c>
      <c r="C248" s="2">
        <f>+SUM((VLOOKUP(A248,Daten!Q:T,4,)),(VLOOKUP(A248,Daten!V:X,3,FALSE)))/$B$3*100</f>
        <v>93.226869455006323</v>
      </c>
    </row>
    <row r="249" spans="1:3">
      <c r="A249" s="14">
        <f t="shared" si="4"/>
        <v>40155</v>
      </c>
      <c r="B249" s="2">
        <f>+SUM((VLOOKUP(A249,Daten!A:C,3,)),(VLOOKUP(A249,Daten!E:G,3,FALSE)),(VLOOKUP(A249,Daten!I:K,3,FALSE)),(VLOOKUP(A249,Daten!M:O,3,FALSE)),(VLOOKUP(A249,Daten!Q:S,3,FALSE)))/$B$2*100</f>
        <v>101.12785286948815</v>
      </c>
      <c r="C249" s="2">
        <f>+SUM((VLOOKUP(A249,Daten!Q:T,4,)),(VLOOKUP(A249,Daten!V:X,3,FALSE)))/$B$3*100</f>
        <v>93.262357414448672</v>
      </c>
    </row>
    <row r="250" spans="1:3">
      <c r="A250" s="14">
        <f t="shared" ref="A250:A263" si="5">+WORKDAY(A251,1)</f>
        <v>40154</v>
      </c>
      <c r="B250" s="2">
        <f>+SUM((VLOOKUP(A250,Daten!A:C,3,)),(VLOOKUP(A250,Daten!E:G,3,FALSE)),(VLOOKUP(A250,Daten!I:K,3,FALSE)),(VLOOKUP(A250,Daten!M:O,3,FALSE)),(VLOOKUP(A250,Daten!Q:S,3,FALSE)))/$B$2*100</f>
        <v>101.17438510968313</v>
      </c>
      <c r="C250" s="2">
        <f>+SUM((VLOOKUP(A250,Daten!Q:T,4,)),(VLOOKUP(A250,Daten!V:X,3,FALSE)))/$B$3*100</f>
        <v>93.373891001267424</v>
      </c>
    </row>
    <row r="251" spans="1:3">
      <c r="A251" s="14">
        <f t="shared" si="5"/>
        <v>40151</v>
      </c>
      <c r="B251" s="2">
        <f>+SUM((VLOOKUP(A251,Daten!A:C,3,)),(VLOOKUP(A251,Daten!E:G,3,FALSE)),(VLOOKUP(A251,Daten!I:K,3,FALSE)),(VLOOKUP(A251,Daten!M:O,3,FALSE)),(VLOOKUP(A251,Daten!Q:S,3,FALSE)))/$B$2*100</f>
        <v>101.06137824063815</v>
      </c>
      <c r="C251" s="2">
        <f>+SUM((VLOOKUP(A251,Daten!Q:T,4,)),(VLOOKUP(A251,Daten!V:X,3,FALSE)))/$B$3*100</f>
        <v>93.338403041825075</v>
      </c>
    </row>
    <row r="252" spans="1:3">
      <c r="A252" s="14">
        <f t="shared" si="5"/>
        <v>40150</v>
      </c>
      <c r="B252" s="2">
        <f>+SUM((VLOOKUP(A252,Daten!A:C,3,)),(VLOOKUP(A252,Daten!E:G,3,FALSE)),(VLOOKUP(A252,Daten!I:K,3,FALSE)),(VLOOKUP(A252,Daten!M:O,3,FALSE)),(VLOOKUP(A252,Daten!Q:S,3,FALSE)))/$B$2*100</f>
        <v>101.15887436295148</v>
      </c>
      <c r="C252" s="2">
        <f>+SUM((VLOOKUP(A252,Daten!Q:T,4,)),(VLOOKUP(A252,Daten!V:X,3,FALSE)))/$B$3*100</f>
        <v>93.115335868187557</v>
      </c>
    </row>
    <row r="253" spans="1:3">
      <c r="A253" s="14">
        <f t="shared" si="5"/>
        <v>40149</v>
      </c>
      <c r="B253" s="2">
        <f>+SUM((VLOOKUP(A253,Daten!A:C,3,)),(VLOOKUP(A253,Daten!E:G,3,FALSE)),(VLOOKUP(A253,Daten!I:K,3,FALSE)),(VLOOKUP(A253,Daten!M:O,3,FALSE)),(VLOOKUP(A253,Daten!Q:S,3,FALSE)))/$B$2*100</f>
        <v>101.04365167294482</v>
      </c>
      <c r="C253" s="2">
        <f>+SUM((VLOOKUP(A253,Daten!Q:T,4,)),(VLOOKUP(A253,Daten!V:X,3,FALSE)))/$B$3*100</f>
        <v>93.176172370088707</v>
      </c>
    </row>
    <row r="254" spans="1:3">
      <c r="A254" s="14">
        <f t="shared" si="5"/>
        <v>40148</v>
      </c>
      <c r="B254" s="2">
        <f>+SUM((VLOOKUP(A254,Daten!A:C,3,)),(VLOOKUP(A254,Daten!E:G,3,FALSE)),(VLOOKUP(A254,Daten!I:K,3,FALSE)),(VLOOKUP(A254,Daten!M:O,3,FALSE)),(VLOOKUP(A254,Daten!Q:S,3,FALSE)))/$B$2*100</f>
        <v>100.75337912696654</v>
      </c>
      <c r="C254" s="2">
        <f>+SUM((VLOOKUP(A254,Daten!Q:T,4,)),(VLOOKUP(A254,Daten!V:X,3,FALSE)))/$B$3*100</f>
        <v>93.140684410646372</v>
      </c>
    </row>
    <row r="255" spans="1:3">
      <c r="A255" s="14">
        <f t="shared" si="5"/>
        <v>40147</v>
      </c>
      <c r="B255" s="2">
        <f>+SUM((VLOOKUP(A255,Daten!A:C,3,)),(VLOOKUP(A255,Daten!E:G,3,FALSE)),(VLOOKUP(A255,Daten!I:K,3,FALSE)),(VLOOKUP(A255,Daten!M:O,3,FALSE)),(VLOOKUP(A255,Daten!Q:S,3,FALSE)))/$B$2*100</f>
        <v>100.73343673831154</v>
      </c>
      <c r="C255" s="2">
        <f>+SUM((VLOOKUP(A255,Daten!Q:T,4,)),(VLOOKUP(A255,Daten!V:X,3,FALSE)))/$B$3*100</f>
        <v>92.861850443599494</v>
      </c>
    </row>
    <row r="256" spans="1:3">
      <c r="A256" s="14">
        <f t="shared" si="5"/>
        <v>40144</v>
      </c>
      <c r="B256" s="2">
        <f>+SUM((VLOOKUP(A256,Daten!A:C,3,)),(VLOOKUP(A256,Daten!E:G,3,FALSE)),(VLOOKUP(A256,Daten!I:K,3,FALSE)),(VLOOKUP(A256,Daten!M:O,3,FALSE)),(VLOOKUP(A256,Daten!Q:S,3,FALSE)))/$B$2*100</f>
        <v>100.66917793042323</v>
      </c>
      <c r="C256" s="2">
        <f>+SUM((VLOOKUP(A256,Daten!Q:T,4,)),(VLOOKUP(A256,Daten!V:X,3,FALSE)))/$B$3*100</f>
        <v>92.831432192648904</v>
      </c>
    </row>
    <row r="257" spans="1:3">
      <c r="A257" s="14">
        <f t="shared" si="5"/>
        <v>40143</v>
      </c>
      <c r="B257" s="2">
        <f>+SUM((VLOOKUP(A257,Daten!A:C,3,)),(VLOOKUP(A257,Daten!E:G,3,FALSE)),(VLOOKUP(A257,Daten!I:K,3,FALSE)),(VLOOKUP(A257,Daten!M:O,3,FALSE)),(VLOOKUP(A257,Daten!Q:S,3,FALSE)))/$B$2*100</f>
        <v>102.57478395745623</v>
      </c>
      <c r="C257" s="2">
        <f>+SUM((VLOOKUP(A257,Daten!Q:T,4,)),(VLOOKUP(A257,Daten!V:X,3,FALSE)))/$B$3*100</f>
        <v>95.675538656527237</v>
      </c>
    </row>
    <row r="258" spans="1:3">
      <c r="A258" s="14">
        <f t="shared" si="5"/>
        <v>40142</v>
      </c>
      <c r="B258" s="2">
        <f>+SUM((VLOOKUP(A258,Daten!A:C,3,)),(VLOOKUP(A258,Daten!E:G,3,FALSE)),(VLOOKUP(A258,Daten!I:K,3,FALSE)),(VLOOKUP(A258,Daten!M:O,3,FALSE)),(VLOOKUP(A258,Daten!Q:S,3,FALSE)))/$B$2*100</f>
        <v>102.77420784400621</v>
      </c>
      <c r="C258" s="2">
        <f>+SUM((VLOOKUP(A258,Daten!Q:T,4,)),(VLOOKUP(A258,Daten!V:X,3,FALSE)))/$B$3*100</f>
        <v>95.863117870722419</v>
      </c>
    </row>
    <row r="259" spans="1:3">
      <c r="A259" s="14">
        <f t="shared" si="5"/>
        <v>40141</v>
      </c>
      <c r="B259" s="2">
        <f>+SUM((VLOOKUP(A259,Daten!A:C,3,)),(VLOOKUP(A259,Daten!E:G,3,FALSE)),(VLOOKUP(A259,Daten!I:K,3,FALSE)),(VLOOKUP(A259,Daten!M:O,3,FALSE)),(VLOOKUP(A259,Daten!Q:S,3,FALSE)))/$B$2*100</f>
        <v>102.8739197872812</v>
      </c>
      <c r="C259" s="2">
        <f>+SUM((VLOOKUP(A259,Daten!Q:T,4,)),(VLOOKUP(A259,Daten!V:X,3,FALSE)))/$B$3*100</f>
        <v>95.822560202788338</v>
      </c>
    </row>
    <row r="260" spans="1:3">
      <c r="A260" s="14">
        <f t="shared" si="5"/>
        <v>40140</v>
      </c>
      <c r="B260" s="2">
        <f>+SUM((VLOOKUP(A260,Daten!A:C,3,)),(VLOOKUP(A260,Daten!E:G,3,FALSE)),(VLOOKUP(A260,Daten!I:K,3,FALSE)),(VLOOKUP(A260,Daten!M:O,3,FALSE)),(VLOOKUP(A260,Daten!Q:S,3,FALSE)))/$B$2*100</f>
        <v>102.73432306669621</v>
      </c>
      <c r="C260" s="2">
        <f>+SUM((VLOOKUP(A260,Daten!Q:T,4,)),(VLOOKUP(A260,Daten!V:X,3,FALSE)))/$B$3*100</f>
        <v>95.858048162230659</v>
      </c>
    </row>
    <row r="261" spans="1:3">
      <c r="A261" s="14">
        <f t="shared" si="5"/>
        <v>40137</v>
      </c>
      <c r="B261" s="2">
        <f>+SUM((VLOOKUP(A261,Daten!A:C,3,)),(VLOOKUP(A261,Daten!E:G,3,FALSE)),(VLOOKUP(A261,Daten!I:K,3,FALSE)),(VLOOKUP(A261,Daten!M:O,3,FALSE)),(VLOOKUP(A261,Daten!Q:S,3,FALSE)))/$B$2*100</f>
        <v>102.69222246842453</v>
      </c>
      <c r="C261" s="2">
        <f>+SUM((VLOOKUP(A261,Daten!Q:T,4,)),(VLOOKUP(A261,Daten!V:X,3,FALSE)))/$B$3*100</f>
        <v>95.695817490494278</v>
      </c>
    </row>
    <row r="262" spans="1:3">
      <c r="A262" s="14">
        <f t="shared" si="5"/>
        <v>40136</v>
      </c>
      <c r="B262" s="2">
        <f>+SUM((VLOOKUP(A262,Daten!A:C,3,)),(VLOOKUP(A262,Daten!E:G,3,FALSE)),(VLOOKUP(A262,Daten!I:K,3,FALSE)),(VLOOKUP(A262,Daten!M:O,3,FALSE)),(VLOOKUP(A262,Daten!Q:S,3,FALSE)))/$B$2*100</f>
        <v>102.85840904054953</v>
      </c>
      <c r="C262" s="2">
        <f>+SUM((VLOOKUP(A262,Daten!Q:T,4,)),(VLOOKUP(A262,Daten!V:X,3,FALSE)))/$B$3*100</f>
        <v>95.787072243345989</v>
      </c>
    </row>
    <row r="263" spans="1:3">
      <c r="A263" s="14">
        <f t="shared" si="5"/>
        <v>40135</v>
      </c>
      <c r="B263" s="2">
        <f>+SUM((VLOOKUP(A263,Daten!A:C,3,)),(VLOOKUP(A263,Daten!E:G,3,FALSE)),(VLOOKUP(A263,Daten!I:K,3,FALSE)),(VLOOKUP(A263,Daten!M:O,3,FALSE)),(VLOOKUP(A263,Daten!Q:S,3,FALSE)))/$B$2*100</f>
        <v>102.89386217593619</v>
      </c>
      <c r="C263" s="2">
        <f>+SUM((VLOOKUP(A263,Daten!Q:T,4,)),(VLOOKUP(A263,Daten!V:X,3,FALSE)))/$B$3*100</f>
        <v>95.959442332065876</v>
      </c>
    </row>
    <row r="264" spans="1:3">
      <c r="A264" s="14">
        <f t="shared" ref="A264:A327" si="6">+WORKDAY(A265,1)</f>
        <v>40134</v>
      </c>
      <c r="B264" s="2">
        <f>+SUM((VLOOKUP(A264,Daten!A:C,3,)),(VLOOKUP(A264,Daten!E:G,3,FALSE)),(VLOOKUP(A264,Daten!I:K,3,FALSE)),(VLOOKUP(A264,Daten!M:O,3,FALSE)),(VLOOKUP(A264,Daten!Q:S,3,FALSE)))/$B$2*100</f>
        <v>102.90937292266787</v>
      </c>
      <c r="C264" s="2">
        <f>+SUM((VLOOKUP(A264,Daten!Q:T,4,)),(VLOOKUP(A264,Daten!V:X,3,FALSE)))/$B$3*100</f>
        <v>96.091254752851711</v>
      </c>
    </row>
    <row r="265" spans="1:3">
      <c r="A265" s="14">
        <f t="shared" si="6"/>
        <v>40133</v>
      </c>
      <c r="B265" s="2">
        <f>+SUM((VLOOKUP(A265,Daten!A:C,3,)),(VLOOKUP(A265,Daten!E:G,3,FALSE)),(VLOOKUP(A265,Daten!I:K,3,FALSE)),(VLOOKUP(A265,Daten!M:O,3,FALSE)),(VLOOKUP(A265,Daten!Q:S,3,FALSE)))/$B$2*100</f>
        <v>102.66563261688455</v>
      </c>
      <c r="C265" s="2">
        <f>+SUM((VLOOKUP(A265,Daten!Q:T,4,)),(VLOOKUP(A265,Daten!V:X,3,FALSE)))/$B$3*100</f>
        <v>96.010139416983506</v>
      </c>
    </row>
    <row r="266" spans="1:3">
      <c r="A266" s="14">
        <f t="shared" si="6"/>
        <v>40130</v>
      </c>
      <c r="B266" s="2">
        <f>+SUM((VLOOKUP(A266,Daten!A:C,3,)),(VLOOKUP(A266,Daten!E:G,3,FALSE)),(VLOOKUP(A266,Daten!I:K,3,FALSE)),(VLOOKUP(A266,Daten!M:O,3,FALSE)),(VLOOKUP(A266,Daten!Q:S,3,FALSE)))/$B$2*100</f>
        <v>102.53933082206956</v>
      </c>
      <c r="C266" s="2">
        <f>+SUM((VLOOKUP(A266,Daten!Q:T,4,)),(VLOOKUP(A266,Daten!V:X,3,FALSE)))/$B$3*100</f>
        <v>95.822560202788338</v>
      </c>
    </row>
    <row r="267" spans="1:3">
      <c r="A267" s="14">
        <f t="shared" si="6"/>
        <v>40129</v>
      </c>
      <c r="B267" s="2">
        <f>+SUM((VLOOKUP(A267,Daten!A:C,3,)),(VLOOKUP(A267,Daten!E:G,3,FALSE)),(VLOOKUP(A267,Daten!I:K,3,FALSE)),(VLOOKUP(A267,Daten!M:O,3,FALSE)),(VLOOKUP(A267,Daten!Q:S,3,FALSE)))/$B$2*100</f>
        <v>102.53933082206956</v>
      </c>
      <c r="C267" s="2">
        <f>+SUM((VLOOKUP(A267,Daten!Q:T,4,)),(VLOOKUP(A267,Daten!V:X,3,FALSE)))/$B$3*100</f>
        <v>95.726235741444853</v>
      </c>
    </row>
    <row r="268" spans="1:3">
      <c r="A268" s="14">
        <f t="shared" si="6"/>
        <v>40128</v>
      </c>
      <c r="B268" s="2">
        <f>+SUM((VLOOKUP(A268,Daten!A:C,3,)),(VLOOKUP(A268,Daten!E:G,3,FALSE)),(VLOOKUP(A268,Daten!I:K,3,FALSE)),(VLOOKUP(A268,Daten!M:O,3,FALSE)),(VLOOKUP(A268,Daten!Q:S,3,FALSE)))/$B$2*100</f>
        <v>102.49501440283623</v>
      </c>
      <c r="C268" s="2">
        <f>+SUM((VLOOKUP(A268,Daten!Q:T,4,)),(VLOOKUP(A268,Daten!V:X,3,FALSE)))/$B$3*100</f>
        <v>95.776932826362469</v>
      </c>
    </row>
    <row r="269" spans="1:3">
      <c r="A269" s="14">
        <f t="shared" si="6"/>
        <v>40127</v>
      </c>
      <c r="B269" s="2">
        <f>+SUM((VLOOKUP(A269,Daten!A:C,3,)),(VLOOKUP(A269,Daten!E:G,3,FALSE)),(VLOOKUP(A269,Daten!I:K,3,FALSE)),(VLOOKUP(A269,Daten!M:O,3,FALSE)),(VLOOKUP(A269,Daten!Q:S,3,FALSE)))/$B$2*100</f>
        <v>102.35984932417462</v>
      </c>
      <c r="C269" s="2">
        <f>+SUM((VLOOKUP(A269,Daten!Q:T,4,)),(VLOOKUP(A269,Daten!V:X,3,FALSE)))/$B$3*100</f>
        <v>95.690747782002532</v>
      </c>
    </row>
    <row r="270" spans="1:3">
      <c r="A270" s="14">
        <f t="shared" si="6"/>
        <v>40126</v>
      </c>
      <c r="B270" s="2">
        <f>+SUM((VLOOKUP(A270,Daten!A:C,3,)),(VLOOKUP(A270,Daten!E:G,3,FALSE)),(VLOOKUP(A270,Daten!I:K,3,FALSE)),(VLOOKUP(A270,Daten!M:O,3,FALSE)),(VLOOKUP(A270,Daten!Q:S,3,FALSE)))/$B$2*100</f>
        <v>102.14713051185464</v>
      </c>
      <c r="C270" s="2">
        <f>+SUM((VLOOKUP(A270,Daten!Q:T,4,)),(VLOOKUP(A270,Daten!V:X,3,FALSE)))/$B$3*100</f>
        <v>95.645120405576662</v>
      </c>
    </row>
    <row r="271" spans="1:3">
      <c r="A271" s="14">
        <f t="shared" si="6"/>
        <v>40123</v>
      </c>
      <c r="B271" s="2">
        <f>+SUM((VLOOKUP(A271,Daten!A:C,3,)),(VLOOKUP(A271,Daten!E:G,3,FALSE)),(VLOOKUP(A271,Daten!I:K,3,FALSE)),(VLOOKUP(A271,Daten!M:O,3,FALSE)),(VLOOKUP(A271,Daten!Q:S,3,FALSE)))/$B$2*100</f>
        <v>101.95213826722799</v>
      </c>
      <c r="C271" s="2">
        <f>+SUM((VLOOKUP(A271,Daten!Q:T,4,)),(VLOOKUP(A271,Daten!V:X,3,FALSE)))/$B$3*100</f>
        <v>95.38656527249681</v>
      </c>
    </row>
    <row r="272" spans="1:3">
      <c r="A272" s="14">
        <f t="shared" si="6"/>
        <v>40122</v>
      </c>
      <c r="B272" s="2">
        <f>+SUM((VLOOKUP(A272,Daten!A:C,3,)),(VLOOKUP(A272,Daten!E:G,3,FALSE)),(VLOOKUP(A272,Daten!I:K,3,FALSE)),(VLOOKUP(A272,Daten!M:O,3,FALSE)),(VLOOKUP(A272,Daten!Q:S,3,FALSE)))/$B$2*100</f>
        <v>101.79924662087303</v>
      </c>
      <c r="C272" s="2">
        <f>+SUM((VLOOKUP(A272,Daten!Q:T,4,)),(VLOOKUP(A272,Daten!V:X,3,FALSE)))/$B$3*100</f>
        <v>95.295310519645099</v>
      </c>
    </row>
    <row r="273" spans="1:3">
      <c r="A273" s="14">
        <f t="shared" si="6"/>
        <v>40121</v>
      </c>
      <c r="B273" s="2">
        <f>+SUM((VLOOKUP(A273,Daten!A:C,3,)),(VLOOKUP(A273,Daten!E:G,3,FALSE)),(VLOOKUP(A273,Daten!I:K,3,FALSE)),(VLOOKUP(A273,Daten!M:O,3,FALSE)),(VLOOKUP(A273,Daten!Q:S,3,FALSE)))/$B$2*100</f>
        <v>101.76379348548636</v>
      </c>
      <c r="C273" s="2">
        <f>+SUM((VLOOKUP(A273,Daten!Q:T,4,)),(VLOOKUP(A273,Daten!V:X,3,FALSE)))/$B$3*100</f>
        <v>95.153358681875773</v>
      </c>
    </row>
    <row r="274" spans="1:3">
      <c r="A274" s="14">
        <f t="shared" si="6"/>
        <v>40120</v>
      </c>
      <c r="B274" s="2">
        <f>+SUM((VLOOKUP(A274,Daten!A:C,3,)),(VLOOKUP(A274,Daten!E:G,3,FALSE)),(VLOOKUP(A274,Daten!I:K,3,FALSE)),(VLOOKUP(A274,Daten!M:O,3,FALSE)),(VLOOKUP(A274,Daten!Q:S,3,FALSE)))/$B$2*100</f>
        <v>101.7283403500997</v>
      </c>
      <c r="C274" s="2">
        <f>+SUM((VLOOKUP(A274,Daten!Q:T,4,)),(VLOOKUP(A274,Daten!V:X,3,FALSE)))/$B$3*100</f>
        <v>95.138149556400506</v>
      </c>
    </row>
    <row r="275" spans="1:3">
      <c r="A275" s="14">
        <f t="shared" si="6"/>
        <v>40119</v>
      </c>
      <c r="B275" s="2">
        <f>+SUM((VLOOKUP(A275,Daten!A:C,3,)),(VLOOKUP(A275,Daten!E:G,3,FALSE)),(VLOOKUP(A275,Daten!I:K,3,FALSE)),(VLOOKUP(A275,Daten!M:O,3,FALSE)),(VLOOKUP(A275,Daten!Q:S,3,FALSE)))/$B$2*100</f>
        <v>101.73277199202305</v>
      </c>
      <c r="C275" s="2">
        <f>+SUM((VLOOKUP(A275,Daten!Q:T,4,)),(VLOOKUP(A275,Daten!V:X,3,FALSE)))/$B$3*100</f>
        <v>95.057034220532316</v>
      </c>
    </row>
    <row r="276" spans="1:3">
      <c r="A276" s="14">
        <f t="shared" si="6"/>
        <v>40116</v>
      </c>
      <c r="B276" s="2">
        <f>+SUM((VLOOKUP(A276,Daten!A:C,3,)),(VLOOKUP(A276,Daten!E:G,3,FALSE)),(VLOOKUP(A276,Daten!I:K,3,FALSE)),(VLOOKUP(A276,Daten!M:O,3,FALSE)),(VLOOKUP(A276,Daten!Q:S,3,FALSE)))/$B$2*100</f>
        <v>101.96986483492134</v>
      </c>
      <c r="C276" s="2">
        <f>+SUM((VLOOKUP(A276,Daten!Q:T,4,)),(VLOOKUP(A276,Daten!V:X,3,FALSE)))/$B$3*100</f>
        <v>95.062103929024076</v>
      </c>
    </row>
    <row r="277" spans="1:3">
      <c r="A277" s="14">
        <f t="shared" si="6"/>
        <v>40115</v>
      </c>
      <c r="B277" s="2">
        <f>+SUM((VLOOKUP(A277,Daten!A:C,3,)),(VLOOKUP(A277,Daten!E:G,3,FALSE)),(VLOOKUP(A277,Daten!I:K,3,FALSE)),(VLOOKUP(A277,Daten!M:O,3,FALSE)),(VLOOKUP(A277,Daten!Q:S,3,FALSE)))/$B$2*100</f>
        <v>101.8014624418347</v>
      </c>
      <c r="C277" s="2">
        <f>+SUM((VLOOKUP(A277,Daten!Q:T,4,)),(VLOOKUP(A277,Daten!V:X,3,FALSE)))/$B$3*100</f>
        <v>95.335868187579209</v>
      </c>
    </row>
    <row r="278" spans="1:3">
      <c r="A278" s="14">
        <f t="shared" si="6"/>
        <v>40114</v>
      </c>
      <c r="B278" s="2">
        <f>+SUM((VLOOKUP(A278,Daten!A:C,3,)),(VLOOKUP(A278,Daten!E:G,3,FALSE)),(VLOOKUP(A278,Daten!I:K,3,FALSE)),(VLOOKUP(A278,Daten!M:O,3,FALSE)),(VLOOKUP(A278,Daten!Q:S,3,FALSE)))/$B$2*100</f>
        <v>102.13383558608464</v>
      </c>
      <c r="C278" s="2">
        <f>+SUM((VLOOKUP(A278,Daten!Q:T,4,)),(VLOOKUP(A278,Daten!V:X,3,FALSE)))/$B$3*100</f>
        <v>95.117870722433452</v>
      </c>
    </row>
    <row r="279" spans="1:3">
      <c r="A279" s="14">
        <f t="shared" si="6"/>
        <v>40113</v>
      </c>
      <c r="B279" s="2">
        <f>+SUM((VLOOKUP(A279,Daten!A:C,3,)),(VLOOKUP(A279,Daten!E:G,3,FALSE)),(VLOOKUP(A279,Daten!I:K,3,FALSE)),(VLOOKUP(A279,Daten!M:O,3,FALSE)),(VLOOKUP(A279,Daten!Q:S,3,FALSE)))/$B$2*100</f>
        <v>102.26900066474632</v>
      </c>
      <c r="C279" s="2">
        <f>+SUM((VLOOKUP(A279,Daten!Q:T,4,)),(VLOOKUP(A279,Daten!V:X,3,FALSE)))/$B$3*100</f>
        <v>95.396704689480345</v>
      </c>
    </row>
    <row r="280" spans="1:3">
      <c r="A280" s="14">
        <f t="shared" si="6"/>
        <v>40112</v>
      </c>
      <c r="B280" s="2">
        <f>+SUM((VLOOKUP(A280,Daten!A:C,3,)),(VLOOKUP(A280,Daten!E:G,3,FALSE)),(VLOOKUP(A280,Daten!I:K,3,FALSE)),(VLOOKUP(A280,Daten!M:O,3,FALSE)),(VLOOKUP(A280,Daten!Q:S,3,FALSE)))/$B$2*100</f>
        <v>102.38422335475295</v>
      </c>
      <c r="C280" s="2">
        <f>+SUM((VLOOKUP(A280,Daten!Q:T,4,)),(VLOOKUP(A280,Daten!V:X,3,FALSE)))/$B$3*100</f>
        <v>95.376425855513318</v>
      </c>
    </row>
    <row r="281" spans="1:3">
      <c r="A281" s="14">
        <f t="shared" si="6"/>
        <v>40109</v>
      </c>
      <c r="B281" s="2">
        <f>+SUM((VLOOKUP(A281,Daten!A:C,3,)),(VLOOKUP(A281,Daten!E:G,3,FALSE)),(VLOOKUP(A281,Daten!I:K,3,FALSE)),(VLOOKUP(A281,Daten!M:O,3,FALSE)),(VLOOKUP(A281,Daten!Q:S,3,FALSE)))/$B$2*100</f>
        <v>102.47507201418125</v>
      </c>
      <c r="C281" s="2">
        <f>+SUM((VLOOKUP(A281,Daten!Q:T,4,)),(VLOOKUP(A281,Daten!V:X,3,FALSE)))/$B$3*100</f>
        <v>95.477820025348521</v>
      </c>
    </row>
    <row r="282" spans="1:3">
      <c r="A282" s="14">
        <f t="shared" si="6"/>
        <v>40108</v>
      </c>
      <c r="B282" s="2">
        <f>+SUM((VLOOKUP(A282,Daten!A:C,3,)),(VLOOKUP(A282,Daten!E:G,3,FALSE)),(VLOOKUP(A282,Daten!I:K,3,FALSE)),(VLOOKUP(A282,Daten!M:O,3,FALSE)),(VLOOKUP(A282,Daten!Q:S,3,FALSE)))/$B$2*100</f>
        <v>102.44848216264127</v>
      </c>
      <c r="C282" s="2">
        <f>+SUM((VLOOKUP(A282,Daten!Q:T,4,)),(VLOOKUP(A282,Daten!V:X,3,FALSE)))/$B$3*100</f>
        <v>95.650190114068437</v>
      </c>
    </row>
    <row r="283" spans="1:3">
      <c r="A283" s="14">
        <f t="shared" si="6"/>
        <v>40107</v>
      </c>
      <c r="B283" s="2">
        <f>+SUM((VLOOKUP(A283,Daten!A:C,3,)),(VLOOKUP(A283,Daten!E:G,3,FALSE)),(VLOOKUP(A283,Daten!I:K,3,FALSE)),(VLOOKUP(A283,Daten!M:O,3,FALSE)),(VLOOKUP(A283,Daten!Q:S,3,FALSE)))/$B$2*100</f>
        <v>102.53046753822292</v>
      </c>
      <c r="C283" s="2">
        <f>+SUM((VLOOKUP(A283,Daten!Q:T,4,)),(VLOOKUP(A283,Daten!V:X,3,FALSE)))/$B$3*100</f>
        <v>95.675538656527237</v>
      </c>
    </row>
    <row r="284" spans="1:3">
      <c r="A284" s="14">
        <f t="shared" si="6"/>
        <v>40106</v>
      </c>
      <c r="B284" s="2">
        <f>+SUM((VLOOKUP(A284,Daten!A:C,3,)),(VLOOKUP(A284,Daten!E:G,3,FALSE)),(VLOOKUP(A284,Daten!I:K,3,FALSE)),(VLOOKUP(A284,Daten!M:O,3,FALSE)),(VLOOKUP(A284,Daten!Q:S,3,FALSE)))/$B$2*100</f>
        <v>102.56148903168622</v>
      </c>
      <c r="C284" s="2">
        <f>+SUM((VLOOKUP(A284,Daten!Q:T,4,)),(VLOOKUP(A284,Daten!V:X,3,FALSE)))/$B$3*100</f>
        <v>95.771863117870708</v>
      </c>
    </row>
    <row r="285" spans="1:3">
      <c r="A285" s="14">
        <f t="shared" si="6"/>
        <v>40105</v>
      </c>
      <c r="B285" s="2">
        <f>+SUM((VLOOKUP(A285,Daten!A:C,3,)),(VLOOKUP(A285,Daten!E:G,3,FALSE)),(VLOOKUP(A285,Daten!I:K,3,FALSE)),(VLOOKUP(A285,Daten!M:O,3,FALSE)),(VLOOKUP(A285,Daten!Q:S,3,FALSE)))/$B$2*100</f>
        <v>102.37092842898295</v>
      </c>
      <c r="C285" s="2">
        <f>+SUM((VLOOKUP(A285,Daten!Q:T,4,)),(VLOOKUP(A285,Daten!V:X,3,FALSE)))/$B$3*100</f>
        <v>95.842839036755393</v>
      </c>
    </row>
    <row r="286" spans="1:3">
      <c r="A286" s="14">
        <f t="shared" si="6"/>
        <v>40102</v>
      </c>
      <c r="B286" s="2">
        <f>+SUM((VLOOKUP(A286,Daten!A:C,3,)),(VLOOKUP(A286,Daten!E:G,3,FALSE)),(VLOOKUP(A286,Daten!I:K,3,FALSE)),(VLOOKUP(A286,Daten!M:O,3,FALSE)),(VLOOKUP(A286,Daten!Q:S,3,FALSE)))/$B$2*100</f>
        <v>102.45734544648791</v>
      </c>
      <c r="C286" s="2">
        <f>+SUM((VLOOKUP(A286,Daten!Q:T,4,)),(VLOOKUP(A286,Daten!V:X,3,FALSE)))/$B$3*100</f>
        <v>95.690747782002532</v>
      </c>
    </row>
    <row r="287" spans="1:3">
      <c r="A287" s="14">
        <f t="shared" si="6"/>
        <v>40101</v>
      </c>
      <c r="B287" s="2">
        <f>+SUM((VLOOKUP(A287,Daten!A:C,3,)),(VLOOKUP(A287,Daten!E:G,3,FALSE)),(VLOOKUP(A287,Daten!I:K,3,FALSE)),(VLOOKUP(A287,Daten!M:O,3,FALSE)),(VLOOKUP(A287,Daten!Q:S,3,FALSE)))/$B$2*100</f>
        <v>102.47507201418125</v>
      </c>
      <c r="C287" s="2">
        <f>+SUM((VLOOKUP(A287,Daten!Q:T,4,)),(VLOOKUP(A287,Daten!V:X,3,FALSE)))/$B$3*100</f>
        <v>95.766793409378963</v>
      </c>
    </row>
    <row r="288" spans="1:3">
      <c r="A288" s="14">
        <f t="shared" si="6"/>
        <v>40100</v>
      </c>
      <c r="B288" s="2">
        <f>+SUM((VLOOKUP(A288,Daten!A:C,3,)),(VLOOKUP(A288,Daten!E:G,3,FALSE)),(VLOOKUP(A288,Daten!I:K,3,FALSE)),(VLOOKUP(A288,Daten!M:O,3,FALSE)),(VLOOKUP(A288,Daten!Q:S,3,FALSE)))/$B$2*100</f>
        <v>102.31110126301795</v>
      </c>
      <c r="C288" s="2">
        <f>+SUM((VLOOKUP(A288,Daten!Q:T,4,)),(VLOOKUP(A288,Daten!V:X,3,FALSE)))/$B$3*100</f>
        <v>95.761723700887188</v>
      </c>
    </row>
    <row r="289" spans="1:3">
      <c r="A289" s="14">
        <f t="shared" si="6"/>
        <v>40099</v>
      </c>
      <c r="B289" s="2">
        <f>+SUM((VLOOKUP(A289,Daten!A:C,3,)),(VLOOKUP(A289,Daten!E:G,3,FALSE)),(VLOOKUP(A289,Daten!I:K,3,FALSE)),(VLOOKUP(A289,Daten!M:O,3,FALSE)),(VLOOKUP(A289,Daten!Q:S,3,FALSE)))/$B$2*100</f>
        <v>102.21360514070463</v>
      </c>
      <c r="C289" s="2">
        <f>+SUM((VLOOKUP(A289,Daten!Q:T,4,)),(VLOOKUP(A289,Daten!V:X,3,FALSE)))/$B$3*100</f>
        <v>95.513307984790856</v>
      </c>
    </row>
    <row r="290" spans="1:3">
      <c r="A290" s="14">
        <f t="shared" si="6"/>
        <v>40098</v>
      </c>
      <c r="B290" s="2">
        <f>+SUM((VLOOKUP(A290,Daten!A:C,3,)),(VLOOKUP(A290,Daten!E:G,3,FALSE)),(VLOOKUP(A290,Daten!I:K,3,FALSE)),(VLOOKUP(A290,Daten!M:O,3,FALSE)),(VLOOKUP(A290,Daten!Q:S,3,FALSE)))/$B$2*100</f>
        <v>102.13161976512298</v>
      </c>
      <c r="C290" s="2">
        <f>+SUM((VLOOKUP(A290,Daten!Q:T,4,)),(VLOOKUP(A290,Daten!V:X,3,FALSE)))/$B$3*100</f>
        <v>95.594423320659061</v>
      </c>
    </row>
    <row r="291" spans="1:3">
      <c r="A291" s="14">
        <f t="shared" si="6"/>
        <v>40095</v>
      </c>
      <c r="B291" s="2">
        <f>+SUM((VLOOKUP(A291,Daten!A:C,3,)),(VLOOKUP(A291,Daten!E:G,3,FALSE)),(VLOOKUP(A291,Daten!I:K,3,FALSE)),(VLOOKUP(A291,Daten!M:O,3,FALSE)),(VLOOKUP(A291,Daten!Q:S,3,FALSE)))/$B$2*100</f>
        <v>102.10724573454466</v>
      </c>
      <c r="C291" s="2">
        <f>+SUM((VLOOKUP(A291,Daten!Q:T,4,)),(VLOOKUP(A291,Daten!V:X,3,FALSE)))/$B$3*100</f>
        <v>95.564005069708486</v>
      </c>
    </row>
    <row r="292" spans="1:3">
      <c r="A292" s="14">
        <f t="shared" si="6"/>
        <v>40094</v>
      </c>
      <c r="B292" s="2">
        <f>+SUM((VLOOKUP(A292,Daten!A:C,3,)),(VLOOKUP(A292,Daten!E:G,3,FALSE)),(VLOOKUP(A292,Daten!I:K,3,FALSE)),(VLOOKUP(A292,Daten!M:O,3,FALSE)),(VLOOKUP(A292,Daten!Q:S,3,FALSE)))/$B$2*100</f>
        <v>101.96764901395967</v>
      </c>
      <c r="C292" s="2">
        <f>+SUM((VLOOKUP(A292,Daten!Q:T,4,)),(VLOOKUP(A292,Daten!V:X,3,FALSE)))/$B$3*100</f>
        <v>95.513307984790856</v>
      </c>
    </row>
    <row r="293" spans="1:3">
      <c r="A293" s="14">
        <f t="shared" si="6"/>
        <v>40093</v>
      </c>
      <c r="B293" s="2">
        <f>+SUM((VLOOKUP(A293,Daten!A:C,3,)),(VLOOKUP(A293,Daten!E:G,3,FALSE)),(VLOOKUP(A293,Daten!I:K,3,FALSE)),(VLOOKUP(A293,Daten!M:O,3,FALSE)),(VLOOKUP(A293,Daten!Q:S,3,FALSE)))/$B$2*100</f>
        <v>101.85021050299137</v>
      </c>
      <c r="C293" s="2">
        <f>+SUM((VLOOKUP(A293,Daten!Q:T,4,)),(VLOOKUP(A293,Daten!V:X,3,FALSE)))/$B$3*100</f>
        <v>95.381495564005064</v>
      </c>
    </row>
    <row r="294" spans="1:3">
      <c r="A294" s="14">
        <f t="shared" si="6"/>
        <v>40092</v>
      </c>
      <c r="B294" s="2">
        <f>+SUM((VLOOKUP(A294,Daten!A:C,3,)),(VLOOKUP(A294,Daten!E:G,3,FALSE)),(VLOOKUP(A294,Daten!I:K,3,FALSE)),(VLOOKUP(A294,Daten!M:O,3,FALSE)),(VLOOKUP(A294,Daten!Q:S,3,FALSE)))/$B$2*100</f>
        <v>101.6042543762464</v>
      </c>
      <c r="C294" s="2">
        <f>+SUM((VLOOKUP(A294,Daten!Q:T,4,)),(VLOOKUP(A294,Daten!V:X,3,FALSE)))/$B$3*100</f>
        <v>95.269961977186313</v>
      </c>
    </row>
    <row r="295" spans="1:3">
      <c r="A295" s="14">
        <f t="shared" si="6"/>
        <v>40091</v>
      </c>
      <c r="B295" s="2">
        <f>+SUM((VLOOKUP(A295,Daten!A:C,3,)),(VLOOKUP(A295,Daten!E:G,3,FALSE)),(VLOOKUP(A295,Daten!I:K,3,FALSE)),(VLOOKUP(A295,Daten!M:O,3,FALSE)),(VLOOKUP(A295,Daten!Q:S,3,FALSE)))/$B$2*100</f>
        <v>101.37602481719476</v>
      </c>
      <c r="C295" s="2">
        <f>+SUM((VLOOKUP(A295,Daten!Q:T,4,)),(VLOOKUP(A295,Daten!V:X,3,FALSE)))/$B$3*100</f>
        <v>95.057034220532316</v>
      </c>
    </row>
    <row r="296" spans="1:3">
      <c r="A296" s="14">
        <f t="shared" si="6"/>
        <v>40088</v>
      </c>
      <c r="B296" s="2">
        <f>+SUM((VLOOKUP(A296,Daten!A:C,3,)),(VLOOKUP(A296,Daten!E:G,3,FALSE)),(VLOOKUP(A296,Daten!I:K,3,FALSE)),(VLOOKUP(A296,Daten!M:O,3,FALSE)),(VLOOKUP(A296,Daten!Q:S,3,FALSE)))/$B$2*100</f>
        <v>101.51118989585642</v>
      </c>
      <c r="C296" s="2">
        <f>+SUM((VLOOKUP(A296,Daten!Q:T,4,)),(VLOOKUP(A296,Daten!V:X,3,FALSE)))/$B$3*100</f>
        <v>94.899873257287709</v>
      </c>
    </row>
    <row r="297" spans="1:3">
      <c r="A297" s="14">
        <f t="shared" si="6"/>
        <v>40087</v>
      </c>
      <c r="B297" s="2">
        <f>+SUM((VLOOKUP(A297,Daten!A:C,3,)),(VLOOKUP(A297,Daten!E:G,3,FALSE)),(VLOOKUP(A297,Daten!I:K,3,FALSE)),(VLOOKUP(A297,Daten!M:O,3,FALSE)),(VLOOKUP(A297,Daten!Q:S,3,FALSE)))/$B$2*100</f>
        <v>101.76379348548636</v>
      </c>
      <c r="C297" s="2">
        <f>+SUM((VLOOKUP(A297,Daten!Q:T,4,)),(VLOOKUP(A297,Daten!V:X,3,FALSE)))/$B$3*100</f>
        <v>95.178707224334602</v>
      </c>
    </row>
    <row r="298" spans="1:3">
      <c r="A298" s="14">
        <f t="shared" si="6"/>
        <v>40086</v>
      </c>
      <c r="B298" s="2">
        <f>+SUM((VLOOKUP(A298,Daten!A:C,3,)),(VLOOKUP(A298,Daten!E:G,3,FALSE)),(VLOOKUP(A298,Daten!I:K,3,FALSE)),(VLOOKUP(A298,Daten!M:O,3,FALSE)),(VLOOKUP(A298,Daten!Q:S,3,FALSE)))/$B$2*100</f>
        <v>101.77708841125637</v>
      </c>
      <c r="C298" s="2">
        <f>+SUM((VLOOKUP(A298,Daten!Q:T,4,)),(VLOOKUP(A298,Daten!V:X,3,FALSE)))/$B$3*100</f>
        <v>95.538656527249671</v>
      </c>
    </row>
    <row r="299" spans="1:3">
      <c r="A299" s="14">
        <f t="shared" si="6"/>
        <v>40085</v>
      </c>
      <c r="B299" s="2">
        <f>+SUM((VLOOKUP(A299,Daten!A:C,3,)),(VLOOKUP(A299,Daten!E:G,3,FALSE)),(VLOOKUP(A299,Daten!I:K,3,FALSE)),(VLOOKUP(A299,Daten!M:O,3,FALSE)),(VLOOKUP(A299,Daten!Q:S,3,FALSE)))/$B$2*100</f>
        <v>101.68180810990472</v>
      </c>
      <c r="C299" s="2">
        <f>+SUM((VLOOKUP(A299,Daten!Q:T,4,)),(VLOOKUP(A299,Daten!V:X,3,FALSE)))/$B$3*100</f>
        <v>95.609632446134356</v>
      </c>
    </row>
    <row r="300" spans="1:3">
      <c r="A300" s="14">
        <f t="shared" si="6"/>
        <v>40084</v>
      </c>
      <c r="B300" s="2">
        <f>+SUM((VLOOKUP(A300,Daten!A:C,3,)),(VLOOKUP(A300,Daten!E:G,3,FALSE)),(VLOOKUP(A300,Daten!I:K,3,FALSE)),(VLOOKUP(A300,Daten!M:O,3,FALSE)),(VLOOKUP(A300,Daten!Q:S,3,FALSE)))/$B$2*100</f>
        <v>101.39153556392641</v>
      </c>
      <c r="C300" s="2">
        <f>+SUM((VLOOKUP(A300,Daten!Q:T,4,)),(VLOOKUP(A300,Daten!V:X,3,FALSE)))/$B$3*100</f>
        <v>95.528517110266151</v>
      </c>
    </row>
    <row r="301" spans="1:3">
      <c r="A301" s="14">
        <f t="shared" si="6"/>
        <v>40081</v>
      </c>
      <c r="B301" s="2">
        <f>+SUM((VLOOKUP(A301,Daten!A:C,3,)),(VLOOKUP(A301,Daten!E:G,3,FALSE)),(VLOOKUP(A301,Daten!I:K,3,FALSE)),(VLOOKUP(A301,Daten!M:O,3,FALSE)),(VLOOKUP(A301,Daten!Q:S,3,FALSE)))/$B$2*100</f>
        <v>101.35829824950144</v>
      </c>
      <c r="C301" s="2">
        <f>+SUM((VLOOKUP(A301,Daten!Q:T,4,)),(VLOOKUP(A301,Daten!V:X,3,FALSE)))/$B$3*100</f>
        <v>95.224334600760457</v>
      </c>
    </row>
    <row r="302" spans="1:3">
      <c r="A302" s="14">
        <f t="shared" si="6"/>
        <v>40080</v>
      </c>
      <c r="B302" s="2">
        <f>+SUM((VLOOKUP(A302,Daten!A:C,3,)),(VLOOKUP(A302,Daten!E:G,3,FALSE)),(VLOOKUP(A302,Daten!I:K,3,FALSE)),(VLOOKUP(A302,Daten!M:O,3,FALSE)),(VLOOKUP(A302,Daten!Q:S,3,FALSE)))/$B$2*100</f>
        <v>101.50675825393307</v>
      </c>
      <c r="C302" s="2">
        <f>+SUM((VLOOKUP(A302,Daten!Q:T,4,)),(VLOOKUP(A302,Daten!V:X,3,FALSE)))/$B$3*100</f>
        <v>95.315589353612168</v>
      </c>
    </row>
    <row r="303" spans="1:3">
      <c r="A303" s="14">
        <f t="shared" si="6"/>
        <v>40079</v>
      </c>
      <c r="B303" s="2">
        <f>+SUM((VLOOKUP(A303,Daten!A:C,3,)),(VLOOKUP(A303,Daten!E:G,3,FALSE)),(VLOOKUP(A303,Daten!I:K,3,FALSE)),(VLOOKUP(A303,Daten!M:O,3,FALSE)),(VLOOKUP(A303,Daten!Q:S,3,FALSE)))/$B$2*100</f>
        <v>101.56880124085974</v>
      </c>
      <c r="C303" s="2">
        <f>+SUM((VLOOKUP(A303,Daten!Q:T,4,)),(VLOOKUP(A303,Daten!V:X,3,FALSE)))/$B$3*100</f>
        <v>95.467680608365015</v>
      </c>
    </row>
    <row r="304" spans="1:3">
      <c r="A304" s="14">
        <f t="shared" si="6"/>
        <v>40078</v>
      </c>
      <c r="B304" s="2">
        <f>+SUM((VLOOKUP(A304,Daten!A:C,3,)),(VLOOKUP(A304,Daten!E:G,3,FALSE)),(VLOOKUP(A304,Daten!I:K,3,FALSE)),(VLOOKUP(A304,Daten!M:O,3,FALSE)),(VLOOKUP(A304,Daten!Q:S,3,FALSE)))/$B$2*100</f>
        <v>101.45136272989144</v>
      </c>
      <c r="C304" s="2">
        <f>+SUM((VLOOKUP(A304,Daten!Q:T,4,)),(VLOOKUP(A304,Daten!V:X,3,FALSE)))/$B$3*100</f>
        <v>95.538656527249671</v>
      </c>
    </row>
    <row r="305" spans="1:3">
      <c r="A305" s="14">
        <f t="shared" si="6"/>
        <v>40077</v>
      </c>
      <c r="B305" s="2">
        <f>+SUM((VLOOKUP(A305,Daten!A:C,3,)),(VLOOKUP(A305,Daten!E:G,3,FALSE)),(VLOOKUP(A305,Daten!I:K,3,FALSE)),(VLOOKUP(A305,Daten!M:O,3,FALSE)),(VLOOKUP(A305,Daten!Q:S,3,FALSE)))/$B$2*100</f>
        <v>101.42477287835146</v>
      </c>
      <c r="C305" s="2">
        <f>+SUM((VLOOKUP(A305,Daten!Q:T,4,)),(VLOOKUP(A305,Daten!V:X,3,FALSE)))/$B$3*100</f>
        <v>95.508238276299096</v>
      </c>
    </row>
    <row r="306" spans="1:3">
      <c r="A306" s="14">
        <f t="shared" si="6"/>
        <v>40074</v>
      </c>
      <c r="B306" s="2">
        <f>+SUM((VLOOKUP(A306,Daten!A:C,3,)),(VLOOKUP(A306,Daten!E:G,3,FALSE)),(VLOOKUP(A306,Daten!I:K,3,FALSE)),(VLOOKUP(A306,Daten!M:O,3,FALSE)),(VLOOKUP(A306,Daten!Q:S,3,FALSE)))/$B$2*100</f>
        <v>101.47573676046977</v>
      </c>
      <c r="C306" s="2">
        <f>+SUM((VLOOKUP(A306,Daten!Q:T,4,)),(VLOOKUP(A306,Daten!V:X,3,FALSE)))/$B$3*100</f>
        <v>95.528517110266151</v>
      </c>
    </row>
    <row r="307" spans="1:3">
      <c r="A307" s="14">
        <f t="shared" si="6"/>
        <v>40073</v>
      </c>
      <c r="B307" s="2">
        <f>+SUM((VLOOKUP(A307,Daten!A:C,3,)),(VLOOKUP(A307,Daten!E:G,3,FALSE)),(VLOOKUP(A307,Daten!I:K,3,FALSE)),(VLOOKUP(A307,Daten!M:O,3,FALSE)),(VLOOKUP(A307,Daten!Q:S,3,FALSE)))/$B$2*100</f>
        <v>101.54221138931973</v>
      </c>
      <c r="C307" s="2">
        <f>+SUM((VLOOKUP(A307,Daten!Q:T,4,)),(VLOOKUP(A307,Daten!V:X,3,FALSE)))/$B$3*100</f>
        <v>95.548795944233206</v>
      </c>
    </row>
    <row r="308" spans="1:3">
      <c r="A308" s="14">
        <f t="shared" si="6"/>
        <v>40072</v>
      </c>
      <c r="B308" s="2">
        <f>+SUM((VLOOKUP(A308,Daten!A:C,3,)),(VLOOKUP(A308,Daten!E:G,3,FALSE)),(VLOOKUP(A308,Daten!I:K,3,FALSE)),(VLOOKUP(A308,Daten!M:O,3,FALSE)),(VLOOKUP(A308,Daten!Q:S,3,FALSE)))/$B$2*100</f>
        <v>101.26966541103479</v>
      </c>
      <c r="C308" s="2">
        <f>+SUM((VLOOKUP(A308,Daten!Q:T,4,)),(VLOOKUP(A308,Daten!V:X,3,FALSE)))/$B$3*100</f>
        <v>95.57414448669202</v>
      </c>
    </row>
    <row r="309" spans="1:3">
      <c r="A309" s="14">
        <f t="shared" si="6"/>
        <v>40071</v>
      </c>
      <c r="B309" s="2">
        <f>+SUM((VLOOKUP(A309,Daten!A:C,3,)),(VLOOKUP(A309,Daten!E:G,3,FALSE)),(VLOOKUP(A309,Daten!I:K,3,FALSE)),(VLOOKUP(A309,Daten!M:O,3,FALSE)),(VLOOKUP(A309,Daten!Q:S,3,FALSE)))/$B$2*100</f>
        <v>101.07467316640815</v>
      </c>
      <c r="C309" s="2">
        <f>+SUM((VLOOKUP(A309,Daten!Q:T,4,)),(VLOOKUP(A309,Daten!V:X,3,FALSE)))/$B$3*100</f>
        <v>95.366286438529784</v>
      </c>
    </row>
    <row r="310" spans="1:3">
      <c r="A310" s="14">
        <f t="shared" si="6"/>
        <v>40070</v>
      </c>
      <c r="B310" s="2">
        <f>+SUM((VLOOKUP(A310,Daten!A:C,3,)),(VLOOKUP(A310,Daten!E:G,3,FALSE)),(VLOOKUP(A310,Daten!I:K,3,FALSE)),(VLOOKUP(A310,Daten!M:O,3,FALSE)),(VLOOKUP(A310,Daten!Q:S,3,FALSE)))/$B$2*100</f>
        <v>101.03700421005981</v>
      </c>
      <c r="C310" s="2">
        <f>+SUM((VLOOKUP(A310,Daten!Q:T,4,)),(VLOOKUP(A310,Daten!V:X,3,FALSE)))/$B$3*100</f>
        <v>95.320659062103914</v>
      </c>
    </row>
    <row r="311" spans="1:3">
      <c r="A311" s="14">
        <f t="shared" si="6"/>
        <v>40067</v>
      </c>
      <c r="B311" s="2">
        <f>+SUM((VLOOKUP(A311,Daten!A:C,3,)),(VLOOKUP(A311,Daten!E:G,3,FALSE)),(VLOOKUP(A311,Daten!I:K,3,FALSE)),(VLOOKUP(A311,Daten!M:O,3,FALSE)),(VLOOKUP(A311,Daten!Q:S,3,FALSE)))/$B$2*100</f>
        <v>100.99711943274986</v>
      </c>
      <c r="C311" s="2">
        <f>+SUM((VLOOKUP(A311,Daten!Q:T,4,)),(VLOOKUP(A311,Daten!V:X,3,FALSE)))/$B$3*100</f>
        <v>95.335868187579209</v>
      </c>
    </row>
    <row r="312" spans="1:3">
      <c r="A312" s="14">
        <f t="shared" si="6"/>
        <v>40066</v>
      </c>
      <c r="B312" s="2">
        <f>+SUM((VLOOKUP(A312,Daten!A:C,3,)),(VLOOKUP(A312,Daten!E:G,3,FALSE)),(VLOOKUP(A312,Daten!I:K,3,FALSE)),(VLOOKUP(A312,Daten!M:O,3,FALSE)),(VLOOKUP(A312,Daten!Q:S,3,FALSE)))/$B$2*100</f>
        <v>100.83314868158652</v>
      </c>
      <c r="C312" s="2">
        <f>+SUM((VLOOKUP(A312,Daten!Q:T,4,)),(VLOOKUP(A312,Daten!V:X,3,FALSE)))/$B$3*100</f>
        <v>95.310519645120408</v>
      </c>
    </row>
    <row r="313" spans="1:3">
      <c r="A313" s="14">
        <f t="shared" si="6"/>
        <v>40065</v>
      </c>
      <c r="B313" s="2">
        <f>+SUM((VLOOKUP(A313,Daten!A:C,3,)),(VLOOKUP(A313,Daten!E:G,3,FALSE)),(VLOOKUP(A313,Daten!I:K,3,FALSE)),(VLOOKUP(A313,Daten!M:O,3,FALSE)),(VLOOKUP(A313,Daten!Q:S,3,FALSE)))/$B$2*100</f>
        <v>100.87081763793486</v>
      </c>
      <c r="C313" s="2">
        <f>+SUM((VLOOKUP(A313,Daten!Q:T,4,)),(VLOOKUP(A313,Daten!V:X,3,FALSE)))/$B$3*100</f>
        <v>95.163498098859307</v>
      </c>
    </row>
    <row r="314" spans="1:3">
      <c r="A314" s="14">
        <f t="shared" si="6"/>
        <v>40064</v>
      </c>
      <c r="B314" s="2">
        <f>+SUM((VLOOKUP(A314,Daten!A:C,3,)),(VLOOKUP(A314,Daten!E:G,3,FALSE)),(VLOOKUP(A314,Daten!I:K,3,FALSE)),(VLOOKUP(A314,Daten!M:O,3,FALSE)),(VLOOKUP(A314,Daten!Q:S,3,FALSE)))/$B$2*100</f>
        <v>100.86638599601152</v>
      </c>
      <c r="C314" s="2">
        <f>+SUM((VLOOKUP(A314,Daten!Q:T,4,)),(VLOOKUP(A314,Daten!V:X,3,FALSE)))/$B$3*100</f>
        <v>95.122940430925212</v>
      </c>
    </row>
    <row r="315" spans="1:3">
      <c r="A315" s="14">
        <f t="shared" si="6"/>
        <v>40063</v>
      </c>
      <c r="B315" s="2">
        <f>+SUM((VLOOKUP(A315,Daten!A:C,3,)),(VLOOKUP(A315,Daten!E:G,3,FALSE)),(VLOOKUP(A315,Daten!I:K,3,FALSE)),(VLOOKUP(A315,Daten!M:O,3,FALSE)),(VLOOKUP(A315,Daten!Q:S,3,FALSE)))/$B$2*100</f>
        <v>100.72457345446489</v>
      </c>
      <c r="C315" s="2">
        <f>+SUM((VLOOKUP(A315,Daten!Q:T,4,)),(VLOOKUP(A315,Daten!V:X,3,FALSE)))/$B$3*100</f>
        <v>95.107731305449917</v>
      </c>
    </row>
    <row r="316" spans="1:3">
      <c r="A316" s="14">
        <f t="shared" si="6"/>
        <v>40060</v>
      </c>
      <c r="B316" s="2">
        <f>+SUM((VLOOKUP(A316,Daten!A:C,3,)),(VLOOKUP(A316,Daten!E:G,3,FALSE)),(VLOOKUP(A316,Daten!I:K,3,FALSE)),(VLOOKUP(A316,Daten!M:O,3,FALSE)),(VLOOKUP(A316,Daten!Q:S,3,FALSE)))/$B$2*100</f>
        <v>100.47418568579658</v>
      </c>
      <c r="C316" s="2">
        <f>+SUM((VLOOKUP(A316,Daten!Q:T,4,)),(VLOOKUP(A316,Daten!V:X,3,FALSE)))/$B$3*100</f>
        <v>95.036755386565261</v>
      </c>
    </row>
    <row r="317" spans="1:3">
      <c r="A317" s="14">
        <f t="shared" si="6"/>
        <v>40059</v>
      </c>
      <c r="B317" s="2">
        <f>+SUM((VLOOKUP(A317,Daten!A:C,3,)),(VLOOKUP(A317,Daten!E:G,3,FALSE)),(VLOOKUP(A317,Daten!I:K,3,FALSE)),(VLOOKUP(A317,Daten!M:O,3,FALSE)),(VLOOKUP(A317,Daten!Q:S,3,FALSE)))/$B$2*100</f>
        <v>100.37890538444493</v>
      </c>
      <c r="C317" s="2">
        <f>+SUM((VLOOKUP(A317,Daten!Q:T,4,)),(VLOOKUP(A317,Daten!V:X,3,FALSE)))/$B$3*100</f>
        <v>94.813688212927744</v>
      </c>
    </row>
    <row r="318" spans="1:3">
      <c r="A318" s="14">
        <f t="shared" si="6"/>
        <v>40058</v>
      </c>
      <c r="B318" s="2">
        <f>+SUM((VLOOKUP(A318,Daten!A:C,3,)),(VLOOKUP(A318,Daten!E:G,3,FALSE)),(VLOOKUP(A318,Daten!I:K,3,FALSE)),(VLOOKUP(A318,Daten!M:O,3,FALSE)),(VLOOKUP(A318,Daten!Q:S,3,FALSE)))/$B$2*100</f>
        <v>100.34123642809662</v>
      </c>
      <c r="C318" s="2">
        <f>+SUM((VLOOKUP(A318,Daten!Q:T,4,)),(VLOOKUP(A318,Daten!V:X,3,FALSE)))/$B$3*100</f>
        <v>94.752851711026594</v>
      </c>
    </row>
    <row r="319" spans="1:3">
      <c r="A319" s="14">
        <f t="shared" si="6"/>
        <v>40057</v>
      </c>
      <c r="B319" s="2">
        <f>+SUM((VLOOKUP(A319,Daten!A:C,3,)),(VLOOKUP(A319,Daten!E:G,3,FALSE)),(VLOOKUP(A319,Daten!I:K,3,FALSE)),(VLOOKUP(A319,Daten!M:O,3,FALSE)),(VLOOKUP(A319,Daten!Q:S,3,FALSE)))/$B$2*100</f>
        <v>100.47640150675825</v>
      </c>
      <c r="C319" s="2">
        <f>+SUM((VLOOKUP(A319,Daten!Q:T,4,)),(VLOOKUP(A319,Daten!V:X,3,FALSE)))/$B$3*100</f>
        <v>94.778200253485423</v>
      </c>
    </row>
    <row r="320" spans="1:3">
      <c r="A320" s="14">
        <f t="shared" si="6"/>
        <v>40056</v>
      </c>
      <c r="B320" s="2" t="e">
        <f>+SUM((VLOOKUP(A320,Daten!A:C,3,)),(VLOOKUP(A320,Daten!E:G,3,FALSE)),(VLOOKUP(A320,Daten!I:K,3,FALSE)),(VLOOKUP(A320,Daten!M:O,3,FALSE)),(VLOOKUP(A320,Daten!Q:S,3,FALSE)))/$B$2*100</f>
        <v>#N/A</v>
      </c>
      <c r="C320" s="2">
        <f>+SUM((VLOOKUP(A320,Daten!Q:T,4,)),(VLOOKUP(A320,Daten!V:X,3,FALSE)))/$B$3*100</f>
        <v>95.041825095057035</v>
      </c>
    </row>
    <row r="321" spans="1:3">
      <c r="A321" s="14">
        <f t="shared" si="6"/>
        <v>40053</v>
      </c>
      <c r="B321" s="2">
        <f>+SUM((VLOOKUP(A321,Daten!A:C,3,)),(VLOOKUP(A321,Daten!E:G,3,FALSE)),(VLOOKUP(A321,Daten!I:K,3,FALSE)),(VLOOKUP(A321,Daten!M:O,3,FALSE)),(VLOOKUP(A321,Daten!Q:S,3,FALSE)))/$B$2*100</f>
        <v>100.60935076445823</v>
      </c>
      <c r="C321" s="2">
        <f>+SUM((VLOOKUP(A321,Daten!Q:T,4,)),(VLOOKUP(A321,Daten!V:X,3,FALSE)))/$B$3*100</f>
        <v>95.138149556400506</v>
      </c>
    </row>
    <row r="322" spans="1:3">
      <c r="A322" s="14">
        <f t="shared" si="6"/>
        <v>40052</v>
      </c>
      <c r="B322" s="2">
        <f>+SUM((VLOOKUP(A322,Daten!A:C,3,)),(VLOOKUP(A322,Daten!E:G,3,FALSE)),(VLOOKUP(A322,Daten!I:K,3,FALSE)),(VLOOKUP(A322,Daten!M:O,3,FALSE)),(VLOOKUP(A322,Daten!Q:S,3,FALSE)))/$B$2*100</f>
        <v>100.54509195656991</v>
      </c>
      <c r="C322" s="2">
        <f>+SUM((VLOOKUP(A322,Daten!Q:T,4,)),(VLOOKUP(A322,Daten!V:X,3,FALSE)))/$B$3*100</f>
        <v>95.178707224334602</v>
      </c>
    </row>
    <row r="323" spans="1:3">
      <c r="A323" s="14">
        <f t="shared" si="6"/>
        <v>40051</v>
      </c>
      <c r="B323" s="2">
        <f>+SUM((VLOOKUP(A323,Daten!A:C,3,)),(VLOOKUP(A323,Daten!E:G,3,FALSE)),(VLOOKUP(A323,Daten!I:K,3,FALSE)),(VLOOKUP(A323,Daten!M:O,3,FALSE)),(VLOOKUP(A323,Daten!Q:S,3,FALSE)))/$B$2*100</f>
        <v>100.56725016618657</v>
      </c>
      <c r="C323" s="2">
        <f>+SUM((VLOOKUP(A323,Daten!Q:T,4,)),(VLOOKUP(A323,Daten!V:X,3,FALSE)))/$B$3*100</f>
        <v>95.188846641318108</v>
      </c>
    </row>
    <row r="324" spans="1:3">
      <c r="A324" s="14">
        <f t="shared" si="6"/>
        <v>40050</v>
      </c>
      <c r="B324" s="2">
        <f>+SUM((VLOOKUP(A324,Daten!A:C,3,)),(VLOOKUP(A324,Daten!E:G,3,FALSE)),(VLOOKUP(A324,Daten!I:K,3,FALSE)),(VLOOKUP(A324,Daten!M:O,3,FALSE)),(VLOOKUP(A324,Daten!Q:S,3,FALSE)))/$B$2*100</f>
        <v>100.59384001772658</v>
      </c>
      <c r="C324" s="2">
        <f>+SUM((VLOOKUP(A324,Daten!Q:T,4,)),(VLOOKUP(A324,Daten!V:X,3,FALSE)))/$B$3*100</f>
        <v>95.122940430925212</v>
      </c>
    </row>
    <row r="325" spans="1:3">
      <c r="A325" s="14">
        <f t="shared" si="6"/>
        <v>40049</v>
      </c>
      <c r="B325" s="2">
        <f>+SUM((VLOOKUP(A325,Daten!A:C,3,)),(VLOOKUP(A325,Daten!E:G,3,FALSE)),(VLOOKUP(A325,Daten!I:K,3,FALSE)),(VLOOKUP(A325,Daten!M:O,3,FALSE)),(VLOOKUP(A325,Daten!Q:S,3,FALSE)))/$B$2*100</f>
        <v>100.4475958342566</v>
      </c>
      <c r="C325" s="2">
        <f>+SUM((VLOOKUP(A325,Daten!Q:T,4,)),(VLOOKUP(A325,Daten!V:X,3,FALSE)))/$B$3*100</f>
        <v>95.082382762991116</v>
      </c>
    </row>
    <row r="326" spans="1:3">
      <c r="A326" s="14">
        <f t="shared" si="6"/>
        <v>40046</v>
      </c>
      <c r="B326" s="2">
        <f>+SUM((VLOOKUP(A326,Daten!A:C,3,)),(VLOOKUP(A326,Daten!E:G,3,FALSE)),(VLOOKUP(A326,Daten!I:K,3,FALSE)),(VLOOKUP(A326,Daten!M:O,3,FALSE)),(VLOOKUP(A326,Daten!Q:S,3,FALSE)))/$B$2*100</f>
        <v>100.26811433636162</v>
      </c>
      <c r="C326" s="2">
        <f>+SUM((VLOOKUP(A326,Daten!Q:T,4,)),(VLOOKUP(A326,Daten!V:X,3,FALSE)))/$B$3*100</f>
        <v>94.965779467680605</v>
      </c>
    </row>
    <row r="327" spans="1:3">
      <c r="A327" s="14">
        <f t="shared" si="6"/>
        <v>40045</v>
      </c>
      <c r="B327" s="2">
        <f>+SUM((VLOOKUP(A327,Daten!A:C,3,)),(VLOOKUP(A327,Daten!E:G,3,FALSE)),(VLOOKUP(A327,Daten!I:K,3,FALSE)),(VLOOKUP(A327,Daten!M:O,3,FALSE)),(VLOOKUP(A327,Daten!Q:S,3,FALSE)))/$B$2*100</f>
        <v>100.07533791269665</v>
      </c>
      <c r="C327" s="2">
        <f>+SUM((VLOOKUP(A327,Daten!Q:T,4,)),(VLOOKUP(A327,Daten!V:X,3,FALSE)))/$B$3*100</f>
        <v>94.737642585551328</v>
      </c>
    </row>
    <row r="328" spans="1:3">
      <c r="A328" s="14">
        <f t="shared" ref="A328:A391" si="7">+WORKDAY(A329,1)</f>
        <v>40044</v>
      </c>
      <c r="B328" s="2">
        <f>+SUM((VLOOKUP(A328,Daten!A:C,3,)),(VLOOKUP(A328,Daten!E:G,3,FALSE)),(VLOOKUP(A328,Daten!I:K,3,FALSE)),(VLOOKUP(A328,Daten!M:O,3,FALSE)),(VLOOKUP(A328,Daten!Q:S,3,FALSE)))/$B$2*100</f>
        <v>100.01107910480833</v>
      </c>
      <c r="C328" s="2">
        <f>+SUM((VLOOKUP(A328,Daten!Q:T,4,)),(VLOOKUP(A328,Daten!V:X,3,FALSE)))/$B$3*100</f>
        <v>94.555133079847892</v>
      </c>
    </row>
    <row r="329" spans="1:3">
      <c r="A329" s="14">
        <f t="shared" si="7"/>
        <v>40043</v>
      </c>
      <c r="B329" s="2">
        <f>+SUM((VLOOKUP(A329,Daten!A:C,3,)),(VLOOKUP(A329,Daten!E:G,3,FALSE)),(VLOOKUP(A329,Daten!I:K,3,FALSE)),(VLOOKUP(A329,Daten!M:O,3,FALSE)),(VLOOKUP(A329,Daten!Q:S,3,FALSE)))/$B$2*100</f>
        <v>99.915798803456696</v>
      </c>
      <c r="C329" s="2">
        <f>+SUM((VLOOKUP(A329,Daten!Q:T,4,)),(VLOOKUP(A329,Daten!V:X,3,FALSE)))/$B$3*100</f>
        <v>94.610899873257281</v>
      </c>
    </row>
    <row r="330" spans="1:3">
      <c r="A330" s="14">
        <f t="shared" si="7"/>
        <v>40042</v>
      </c>
      <c r="B330" s="2">
        <f>+SUM((VLOOKUP(A330,Daten!A:C,3,)),(VLOOKUP(A330,Daten!E:G,3,FALSE)),(VLOOKUP(A330,Daten!I:K,3,FALSE)),(VLOOKUP(A330,Daten!M:O,3,FALSE)),(VLOOKUP(A330,Daten!Q:S,3,FALSE)))/$B$2*100</f>
        <v>100.14624418346997</v>
      </c>
      <c r="C330" s="2">
        <f>+SUM((VLOOKUP(A330,Daten!Q:T,4,)),(VLOOKUP(A330,Daten!V:X,3,FALSE)))/$B$3*100</f>
        <v>94.468948035487955</v>
      </c>
    </row>
    <row r="331" spans="1:3">
      <c r="A331" s="14">
        <f t="shared" si="7"/>
        <v>40039</v>
      </c>
      <c r="B331" s="2">
        <f>+SUM((VLOOKUP(A331,Daten!A:C,3,)),(VLOOKUP(A331,Daten!E:G,3,FALSE)),(VLOOKUP(A331,Daten!I:K,3,FALSE)),(VLOOKUP(A331,Daten!M:O,3,FALSE)),(VLOOKUP(A331,Daten!Q:S,3,FALSE)))/$B$2*100</f>
        <v>100.26589851539995</v>
      </c>
      <c r="C331" s="2">
        <f>+SUM((VLOOKUP(A331,Daten!Q:T,4,)),(VLOOKUP(A331,Daten!V:X,3,FALSE)))/$B$3*100</f>
        <v>94.747782002534848</v>
      </c>
    </row>
    <row r="332" spans="1:3">
      <c r="A332" s="14">
        <f t="shared" si="7"/>
        <v>40038</v>
      </c>
      <c r="B332" s="2">
        <f>+SUM((VLOOKUP(A332,Daten!A:C,3,)),(VLOOKUP(A332,Daten!E:G,3,FALSE)),(VLOOKUP(A332,Daten!I:K,3,FALSE)),(VLOOKUP(A332,Daten!M:O,3,FALSE)),(VLOOKUP(A332,Daten!Q:S,3,FALSE)))/$B$2*100</f>
        <v>100.10192776423665</v>
      </c>
      <c r="C332" s="2">
        <f>+SUM((VLOOKUP(A332,Daten!Q:T,4,)),(VLOOKUP(A332,Daten!V:X,3,FALSE)))/$B$3*100</f>
        <v>94.773130544993649</v>
      </c>
    </row>
    <row r="333" spans="1:3">
      <c r="A333" s="14">
        <f t="shared" si="7"/>
        <v>40037</v>
      </c>
      <c r="B333" s="2">
        <f>+SUM((VLOOKUP(A333,Daten!A:C,3,)),(VLOOKUP(A333,Daten!E:G,3,FALSE)),(VLOOKUP(A333,Daten!I:K,3,FALSE)),(VLOOKUP(A333,Daten!M:O,3,FALSE)),(VLOOKUP(A333,Daten!Q:S,3,FALSE)))/$B$2*100</f>
        <v>99.984489253268336</v>
      </c>
      <c r="C333" s="2">
        <f>+SUM((VLOOKUP(A333,Daten!Q:T,4,)),(VLOOKUP(A333,Daten!V:X,3,FALSE)))/$B$3*100</f>
        <v>94.671736375158417</v>
      </c>
    </row>
    <row r="334" spans="1:3">
      <c r="A334" s="14">
        <f t="shared" si="7"/>
        <v>40036</v>
      </c>
      <c r="B334" s="2">
        <f>+SUM((VLOOKUP(A334,Daten!A:C,3,)),(VLOOKUP(A334,Daten!E:G,3,FALSE)),(VLOOKUP(A334,Daten!I:K,3,FALSE)),(VLOOKUP(A334,Daten!M:O,3,FALSE)),(VLOOKUP(A334,Daten!Q:S,3,FALSE)))/$B$2*100</f>
        <v>100.10192776423665</v>
      </c>
      <c r="C334" s="2">
        <f>+SUM((VLOOKUP(A334,Daten!Q:T,4,)),(VLOOKUP(A334,Daten!V:X,3,FALSE)))/$B$3*100</f>
        <v>94.600760456273733</v>
      </c>
    </row>
    <row r="335" spans="1:3">
      <c r="A335" s="14">
        <f t="shared" si="7"/>
        <v>40035</v>
      </c>
      <c r="B335" s="2">
        <f>+SUM((VLOOKUP(A335,Daten!A:C,3,)),(VLOOKUP(A335,Daten!E:G,3,FALSE)),(VLOOKUP(A335,Daten!I:K,3,FALSE)),(VLOOKUP(A335,Daten!M:O,3,FALSE)),(VLOOKUP(A335,Daten!Q:S,3,FALSE)))/$B$2*100</f>
        <v>100.07976955461999</v>
      </c>
      <c r="C335" s="2">
        <f>+SUM((VLOOKUP(A335,Daten!Q:T,4,)),(VLOOKUP(A335,Daten!V:X,3,FALSE)))/$B$3*100</f>
        <v>94.737642585551313</v>
      </c>
    </row>
    <row r="336" spans="1:3">
      <c r="A336" s="14">
        <f t="shared" si="7"/>
        <v>40032</v>
      </c>
      <c r="B336" s="2">
        <f>+SUM((VLOOKUP(A336,Daten!A:C,3,)),(VLOOKUP(A336,Daten!E:G,3,FALSE)),(VLOOKUP(A336,Daten!I:K,3,FALSE)),(VLOOKUP(A336,Daten!M:O,3,FALSE)),(VLOOKUP(A336,Daten!Q:S,3,FALSE)))/$B$2*100</f>
        <v>99.913582982495029</v>
      </c>
      <c r="C336" s="2">
        <f>+SUM((VLOOKUP(A336,Daten!Q:T,4,)),(VLOOKUP(A336,Daten!V:X,3,FALSE)))/$B$3*100</f>
        <v>94.727503168567793</v>
      </c>
    </row>
    <row r="337" spans="1:3">
      <c r="A337" s="14">
        <f t="shared" si="7"/>
        <v>40031</v>
      </c>
      <c r="B337" s="2">
        <f>+SUM((VLOOKUP(A337,Daten!A:C,3,)),(VLOOKUP(A337,Daten!E:G,3,FALSE)),(VLOOKUP(A337,Daten!I:K,3,FALSE)),(VLOOKUP(A337,Daten!M:O,3,FALSE)),(VLOOKUP(A337,Daten!Q:S,3,FALSE)))/$B$2*100</f>
        <v>100.05761134500332</v>
      </c>
      <c r="C337" s="2">
        <f>+SUM((VLOOKUP(A337,Daten!Q:T,4,)),(VLOOKUP(A337,Daten!V:X,3,FALSE)))/$B$3*100</f>
        <v>94.463878326996181</v>
      </c>
    </row>
    <row r="338" spans="1:3">
      <c r="A338" s="14">
        <f t="shared" si="7"/>
        <v>40030</v>
      </c>
      <c r="B338" s="2">
        <f>+SUM((VLOOKUP(A338,Daten!A:C,3,)),(VLOOKUP(A338,Daten!E:G,3,FALSE)),(VLOOKUP(A338,Daten!I:K,3,FALSE)),(VLOOKUP(A338,Daten!M:O,3,FALSE)),(VLOOKUP(A338,Daten!Q:S,3,FALSE)))/$B$2*100</f>
        <v>100.08198537558167</v>
      </c>
      <c r="C338" s="2">
        <f>+SUM((VLOOKUP(A338,Daten!Q:T,4,)),(VLOOKUP(A338,Daten!V:X,3,FALSE)))/$B$3*100</f>
        <v>94.48415716096325</v>
      </c>
    </row>
    <row r="339" spans="1:3">
      <c r="A339" s="14">
        <f t="shared" si="7"/>
        <v>40029</v>
      </c>
      <c r="B339" s="2">
        <f>+SUM((VLOOKUP(A339,Daten!A:C,3,)),(VLOOKUP(A339,Daten!E:G,3,FALSE)),(VLOOKUP(A339,Daten!I:K,3,FALSE)),(VLOOKUP(A339,Daten!M:O,3,FALSE)),(VLOOKUP(A339,Daten!Q:S,3,FALSE)))/$B$2*100</f>
        <v>100.06869044981165</v>
      </c>
      <c r="C339" s="2">
        <f>+SUM((VLOOKUP(A339,Daten!Q:T,4,)),(VLOOKUP(A339,Daten!V:X,3,FALSE)))/$B$3*100</f>
        <v>94.544993662864357</v>
      </c>
    </row>
    <row r="340" spans="1:3">
      <c r="A340" s="14">
        <f t="shared" si="7"/>
        <v>40028</v>
      </c>
      <c r="B340" s="2">
        <f>+SUM((VLOOKUP(A340,Daten!A:C,3,)),(VLOOKUP(A340,Daten!E:G,3,FALSE)),(VLOOKUP(A340,Daten!I:K,3,FALSE)),(VLOOKUP(A340,Daten!M:O,3,FALSE)),(VLOOKUP(A340,Daten!Q:S,3,FALSE)))/$B$2*100</f>
        <v>99.90693551961003</v>
      </c>
      <c r="C340" s="2">
        <f>+SUM((VLOOKUP(A340,Daten!Q:T,4,)),(VLOOKUP(A340,Daten!V:X,3,FALSE)))/$B$3*100</f>
        <v>94.504435994930276</v>
      </c>
    </row>
    <row r="341" spans="1:3">
      <c r="A341" s="14">
        <f t="shared" si="7"/>
        <v>40025</v>
      </c>
      <c r="B341" s="2">
        <f>+SUM((VLOOKUP(A341,Daten!A:C,3,)),(VLOOKUP(A341,Daten!E:G,3,FALSE)),(VLOOKUP(A341,Daten!I:K,3,FALSE)),(VLOOKUP(A341,Daten!M:O,3,FALSE)),(VLOOKUP(A341,Daten!Q:S,3,FALSE)))/$B$2*100</f>
        <v>99.709727454021731</v>
      </c>
      <c r="C341" s="2">
        <f>+SUM((VLOOKUP(A341,Daten!Q:T,4,)),(VLOOKUP(A341,Daten!V:X,3,FALSE)))/$B$3*100</f>
        <v>94.42839036755386</v>
      </c>
    </row>
    <row r="342" spans="1:3">
      <c r="A342" s="14">
        <f t="shared" si="7"/>
        <v>40024</v>
      </c>
      <c r="B342" s="2">
        <f>+SUM((VLOOKUP(A342,Daten!A:C,3,)),(VLOOKUP(A342,Daten!E:G,3,FALSE)),(VLOOKUP(A342,Daten!I:K,3,FALSE)),(VLOOKUP(A342,Daten!M:O,3,FALSE)),(VLOOKUP(A342,Daten!Q:S,3,FALSE)))/$B$2*100</f>
        <v>99.434965654775112</v>
      </c>
      <c r="C342" s="2">
        <f>+SUM((VLOOKUP(A342,Daten!Q:T,4,)),(VLOOKUP(A342,Daten!V:X,3,FALSE)))/$B$3*100</f>
        <v>94.463878326996181</v>
      </c>
    </row>
    <row r="343" spans="1:3">
      <c r="A343" s="14">
        <f t="shared" si="7"/>
        <v>40023</v>
      </c>
      <c r="B343" s="2">
        <f>+SUM((VLOOKUP(A343,Daten!A:C,3,)),(VLOOKUP(A343,Daten!E:G,3,FALSE)),(VLOOKUP(A343,Daten!I:K,3,FALSE)),(VLOOKUP(A343,Daten!M:O,3,FALSE)),(VLOOKUP(A343,Daten!Q:S,3,FALSE)))/$B$2*100</f>
        <v>99.248836693995131</v>
      </c>
      <c r="C343" s="2">
        <f>+SUM((VLOOKUP(A343,Daten!Q:T,4,)),(VLOOKUP(A343,Daten!V:X,3,FALSE)))/$B$3*100</f>
        <v>94.200253485424582</v>
      </c>
    </row>
    <row r="344" spans="1:3">
      <c r="A344" s="14">
        <f t="shared" si="7"/>
        <v>40022</v>
      </c>
      <c r="B344" s="2">
        <f>+SUM((VLOOKUP(A344,Daten!A:C,3,)),(VLOOKUP(A344,Daten!E:G,3,FALSE)),(VLOOKUP(A344,Daten!I:K,3,FALSE)),(VLOOKUP(A344,Daten!M:O,3,FALSE)),(VLOOKUP(A344,Daten!Q:S,3,FALSE)))/$B$2*100</f>
        <v>99.197872811876792</v>
      </c>
      <c r="C344" s="2">
        <f>+SUM((VLOOKUP(A344,Daten!Q:T,4,)),(VLOOKUP(A344,Daten!V:X,3,FALSE)))/$B$3*100</f>
        <v>94.129277566539912</v>
      </c>
    </row>
    <row r="345" spans="1:3">
      <c r="A345" s="14">
        <f t="shared" si="7"/>
        <v>40021</v>
      </c>
      <c r="B345" s="2">
        <f>+SUM((VLOOKUP(A345,Daten!A:C,3,)),(VLOOKUP(A345,Daten!E:G,3,FALSE)),(VLOOKUP(A345,Daten!I:K,3,FALSE)),(VLOOKUP(A345,Daten!M:O,3,FALSE)),(VLOOKUP(A345,Daten!Q:S,3,FALSE)))/$B$2*100</f>
        <v>99.095945047640171</v>
      </c>
      <c r="C345" s="2">
        <f>+SUM((VLOOKUP(A345,Daten!Q:T,4,)),(VLOOKUP(A345,Daten!V:X,3,FALSE)))/$B$3*100</f>
        <v>94.149556400506953</v>
      </c>
    </row>
    <row r="346" spans="1:3">
      <c r="A346" s="14">
        <f t="shared" si="7"/>
        <v>40018</v>
      </c>
      <c r="B346" s="2">
        <f>+SUM((VLOOKUP(A346,Daten!A:C,3,)),(VLOOKUP(A346,Daten!E:G,3,FALSE)),(VLOOKUP(A346,Daten!I:K,3,FALSE)),(VLOOKUP(A346,Daten!M:O,3,FALSE)),(VLOOKUP(A346,Daten!Q:S,3,FALSE)))/$B$2*100</f>
        <v>98.954132506093501</v>
      </c>
      <c r="C346" s="2">
        <f>+SUM((VLOOKUP(A346,Daten!Q:T,4,)),(VLOOKUP(A346,Daten!V:X,3,FALSE)))/$B$3*100</f>
        <v>94.083650190114071</v>
      </c>
    </row>
    <row r="347" spans="1:3">
      <c r="A347" s="14">
        <f t="shared" si="7"/>
        <v>40017</v>
      </c>
      <c r="B347" s="2">
        <f>+SUM((VLOOKUP(A347,Daten!A:C,3,)),(VLOOKUP(A347,Daten!E:G,3,FALSE)),(VLOOKUP(A347,Daten!I:K,3,FALSE)),(VLOOKUP(A347,Daten!M:O,3,FALSE)),(VLOOKUP(A347,Daten!Q:S,3,FALSE)))/$B$2*100</f>
        <v>98.677154885885216</v>
      </c>
      <c r="C347" s="2">
        <f>+SUM((VLOOKUP(A347,Daten!Q:T,4,)),(VLOOKUP(A347,Daten!V:X,3,FALSE)))/$B$3*100</f>
        <v>93.972116603295291</v>
      </c>
    </row>
    <row r="348" spans="1:3">
      <c r="A348" s="14">
        <f t="shared" si="7"/>
        <v>40016</v>
      </c>
      <c r="B348" s="2">
        <f>+SUM((VLOOKUP(A348,Daten!A:C,3,)),(VLOOKUP(A348,Daten!E:G,3,FALSE)),(VLOOKUP(A348,Daten!I:K,3,FALSE)),(VLOOKUP(A348,Daten!M:O,3,FALSE)),(VLOOKUP(A348,Daten!Q:S,3,FALSE)))/$B$2*100</f>
        <v>98.590737868380231</v>
      </c>
      <c r="C348" s="2">
        <f>+SUM((VLOOKUP(A348,Daten!Q:T,4,)),(VLOOKUP(A348,Daten!V:X,3,FALSE)))/$B$3*100</f>
        <v>93.698352344740172</v>
      </c>
    </row>
    <row r="349" spans="1:3">
      <c r="A349" s="14">
        <f t="shared" si="7"/>
        <v>40015</v>
      </c>
      <c r="B349" s="2">
        <f>+SUM((VLOOKUP(A349,Daten!A:C,3,)),(VLOOKUP(A349,Daten!E:G,3,FALSE)),(VLOOKUP(A349,Daten!I:K,3,FALSE)),(VLOOKUP(A349,Daten!M:O,3,FALSE)),(VLOOKUP(A349,Daten!Q:S,3,FALSE)))/$B$2*100</f>
        <v>98.406824728561929</v>
      </c>
      <c r="C349" s="2">
        <f>+SUM((VLOOKUP(A349,Daten!Q:T,4,)),(VLOOKUP(A349,Daten!V:X,3,FALSE)))/$B$3*100</f>
        <v>93.652724968314303</v>
      </c>
    </row>
    <row r="350" spans="1:3">
      <c r="A350" s="14">
        <f t="shared" si="7"/>
        <v>40014</v>
      </c>
      <c r="B350" s="2">
        <f>+SUM((VLOOKUP(A350,Daten!A:C,3,)),(VLOOKUP(A350,Daten!E:G,3,FALSE)),(VLOOKUP(A350,Daten!I:K,3,FALSE)),(VLOOKUP(A350,Daten!M:O,3,FALSE)),(VLOOKUP(A350,Daten!Q:S,3,FALSE)))/$B$2*100</f>
        <v>98.273875470861952</v>
      </c>
      <c r="C350" s="2">
        <f>+SUM((VLOOKUP(A350,Daten!Q:T,4,)),(VLOOKUP(A350,Daten!V:X,3,FALSE)))/$B$3*100</f>
        <v>93.495564005069696</v>
      </c>
    </row>
    <row r="351" spans="1:3">
      <c r="A351" s="14">
        <f t="shared" si="7"/>
        <v>40011</v>
      </c>
      <c r="B351" s="2">
        <f>+SUM((VLOOKUP(A351,Daten!A:C,3,)),(VLOOKUP(A351,Daten!E:G,3,FALSE)),(VLOOKUP(A351,Daten!I:K,3,FALSE)),(VLOOKUP(A351,Daten!M:O,3,FALSE)),(VLOOKUP(A351,Daten!Q:S,3,FALSE)))/$B$2*100</f>
        <v>98.152005317970321</v>
      </c>
      <c r="C351" s="2">
        <f>+SUM((VLOOKUP(A351,Daten!Q:T,4,)),(VLOOKUP(A351,Daten!V:X,3,FALSE)))/$B$3*100</f>
        <v>93.378960709759156</v>
      </c>
    </row>
    <row r="352" spans="1:3">
      <c r="A352" s="14">
        <f t="shared" si="7"/>
        <v>40010</v>
      </c>
      <c r="B352" s="2">
        <f>+SUM((VLOOKUP(A352,Daten!A:C,3,)),(VLOOKUP(A352,Daten!E:G,3,FALSE)),(VLOOKUP(A352,Daten!I:K,3,FALSE)),(VLOOKUP(A352,Daten!M:O,3,FALSE)),(VLOOKUP(A352,Daten!Q:S,3,FALSE)))/$B$2*100</f>
        <v>97.981387103922017</v>
      </c>
      <c r="C352" s="2">
        <f>+SUM((VLOOKUP(A352,Daten!Q:T,4,)),(VLOOKUP(A352,Daten!V:X,3,FALSE)))/$B$3*100</f>
        <v>93.338403041825075</v>
      </c>
    </row>
    <row r="353" spans="1:3">
      <c r="A353" s="14">
        <f t="shared" si="7"/>
        <v>40009</v>
      </c>
      <c r="B353" s="2">
        <f>+SUM((VLOOKUP(A353,Daten!A:C,3,)),(VLOOKUP(A353,Daten!E:G,3,FALSE)),(VLOOKUP(A353,Daten!I:K,3,FALSE)),(VLOOKUP(A353,Daten!M:O,3,FALSE)),(VLOOKUP(A353,Daten!Q:S,3,FALSE)))/$B$2*100</f>
        <v>97.677819632173708</v>
      </c>
      <c r="C353" s="2">
        <f>+SUM((VLOOKUP(A353,Daten!Q:T,4,)),(VLOOKUP(A353,Daten!V:X,3,FALSE)))/$B$3*100</f>
        <v>93.221799746514549</v>
      </c>
    </row>
    <row r="354" spans="1:3">
      <c r="A354" s="14">
        <f t="shared" si="7"/>
        <v>40008</v>
      </c>
      <c r="B354" s="2">
        <f>+SUM((VLOOKUP(A354,Daten!A:C,3,)),(VLOOKUP(A354,Daten!E:G,3,FALSE)),(VLOOKUP(A354,Daten!I:K,3,FALSE)),(VLOOKUP(A354,Daten!M:O,3,FALSE)),(VLOOKUP(A354,Daten!Q:S,3,FALSE)))/$B$2*100</f>
        <v>97.467316640815397</v>
      </c>
      <c r="C354" s="2">
        <f>+SUM((VLOOKUP(A354,Daten!Q:T,4,)),(VLOOKUP(A354,Daten!V:X,3,FALSE)))/$B$3*100</f>
        <v>92.94296577946767</v>
      </c>
    </row>
    <row r="355" spans="1:3">
      <c r="A355" s="14">
        <f t="shared" si="7"/>
        <v>40007</v>
      </c>
      <c r="B355" s="2">
        <f>+SUM((VLOOKUP(A355,Daten!A:C,3,)),(VLOOKUP(A355,Daten!E:G,3,FALSE)),(VLOOKUP(A355,Daten!I:K,3,FALSE)),(VLOOKUP(A355,Daten!M:O,3,FALSE)),(VLOOKUP(A355,Daten!Q:S,3,FALSE)))/$B$2*100</f>
        <v>97.192554841568793</v>
      </c>
      <c r="C355" s="2">
        <f>+SUM((VLOOKUP(A355,Daten!Q:T,4,)),(VLOOKUP(A355,Daten!V:X,3,FALSE)))/$B$3*100</f>
        <v>92.735107731305433</v>
      </c>
    </row>
    <row r="356" spans="1:3">
      <c r="A356" s="14">
        <f t="shared" si="7"/>
        <v>40004</v>
      </c>
      <c r="B356" s="2">
        <f>+SUM((VLOOKUP(A356,Daten!A:C,3,)),(VLOOKUP(A356,Daten!E:G,3,FALSE)),(VLOOKUP(A356,Daten!I:K,3,FALSE)),(VLOOKUP(A356,Daten!M:O,3,FALSE)),(VLOOKUP(A356,Daten!Q:S,3,FALSE)))/$B$2*100</f>
        <v>97.274540217150459</v>
      </c>
      <c r="C356" s="2">
        <f>+SUM((VLOOKUP(A356,Daten!Q:T,4,)),(VLOOKUP(A356,Daten!V:X,3,FALSE)))/$B$3*100</f>
        <v>92.496831432192621</v>
      </c>
    </row>
    <row r="357" spans="1:3">
      <c r="A357" s="14">
        <f t="shared" si="7"/>
        <v>40003</v>
      </c>
      <c r="B357" s="2">
        <f>+SUM((VLOOKUP(A357,Daten!A:C,3,)),(VLOOKUP(A357,Daten!E:G,3,FALSE)),(VLOOKUP(A357,Daten!I:K,3,FALSE)),(VLOOKUP(A357,Daten!M:O,3,FALSE)),(VLOOKUP(A357,Daten!Q:S,3,FALSE)))/$B$2*100</f>
        <v>97.23022379791712</v>
      </c>
      <c r="C357" s="2">
        <f>+SUM((VLOOKUP(A357,Daten!Q:T,4,)),(VLOOKUP(A357,Daten!V:X,3,FALSE)))/$B$3*100</f>
        <v>92.562737642585532</v>
      </c>
    </row>
    <row r="358" spans="1:3">
      <c r="A358" s="14">
        <f t="shared" si="7"/>
        <v>40002</v>
      </c>
      <c r="B358" s="2">
        <f>+SUM((VLOOKUP(A358,Daten!A:C,3,)),(VLOOKUP(A358,Daten!E:G,3,FALSE)),(VLOOKUP(A358,Daten!I:K,3,FALSE)),(VLOOKUP(A358,Daten!M:O,3,FALSE)),(VLOOKUP(A358,Daten!Q:S,3,FALSE)))/$B$2*100</f>
        <v>97.221360514070469</v>
      </c>
      <c r="C358" s="2">
        <f>+SUM((VLOOKUP(A358,Daten!Q:T,4,)),(VLOOKUP(A358,Daten!V:X,3,FALSE)))/$B$3*100</f>
        <v>92.547528517110251</v>
      </c>
    </row>
    <row r="359" spans="1:3">
      <c r="A359" s="14">
        <f t="shared" si="7"/>
        <v>40001</v>
      </c>
      <c r="B359" s="2">
        <f>+SUM((VLOOKUP(A359,Daten!A:C,3,)),(VLOOKUP(A359,Daten!E:G,3,FALSE)),(VLOOKUP(A359,Daten!I:K,3,FALSE)),(VLOOKUP(A359,Daten!M:O,3,FALSE)),(VLOOKUP(A359,Daten!Q:S,3,FALSE)))/$B$2*100</f>
        <v>97.4230002215821</v>
      </c>
      <c r="C359" s="2">
        <f>+SUM((VLOOKUP(A359,Daten!Q:T,4,)),(VLOOKUP(A359,Daten!V:X,3,FALSE)))/$B$3*100</f>
        <v>92.56780735107732</v>
      </c>
    </row>
    <row r="360" spans="1:3">
      <c r="A360" s="14">
        <f t="shared" si="7"/>
        <v>40000</v>
      </c>
      <c r="B360" s="2">
        <f>+SUM((VLOOKUP(A360,Daten!A:C,3,)),(VLOOKUP(A360,Daten!E:G,3,FALSE)),(VLOOKUP(A360,Daten!I:K,3,FALSE)),(VLOOKUP(A360,Daten!M:O,3,FALSE)),(VLOOKUP(A360,Daten!Q:S,3,FALSE)))/$B$2*100</f>
        <v>97.467316640815412</v>
      </c>
      <c r="C360" s="2">
        <f>+SUM((VLOOKUP(A360,Daten!Q:T,4,)),(VLOOKUP(A360,Daten!V:X,3,FALSE)))/$B$3*100</f>
        <v>92.836501901140693</v>
      </c>
    </row>
    <row r="361" spans="1:3">
      <c r="A361" s="14">
        <f t="shared" si="7"/>
        <v>39997</v>
      </c>
      <c r="B361" s="2">
        <f>+SUM((VLOOKUP(A361,Daten!A:C,3,)),(VLOOKUP(A361,Daten!E:G,3,FALSE)),(VLOOKUP(A361,Daten!I:K,3,FALSE)),(VLOOKUP(A361,Daten!M:O,3,FALSE)),(VLOOKUP(A361,Daten!Q:S,3,FALSE)))/$B$2*100</f>
        <v>97.491690671393755</v>
      </c>
      <c r="C361" s="2">
        <f>+SUM((VLOOKUP(A361,Daten!Q:T,4,)),(VLOOKUP(A361,Daten!V:X,3,FALSE)))/$B$3*100</f>
        <v>92.831432192648904</v>
      </c>
    </row>
    <row r="362" spans="1:3">
      <c r="A362" s="14">
        <f t="shared" si="7"/>
        <v>39996</v>
      </c>
      <c r="B362" s="2">
        <f>+SUM((VLOOKUP(A362,Daten!A:C,3,)),(VLOOKUP(A362,Daten!E:G,3,FALSE)),(VLOOKUP(A362,Daten!I:K,3,FALSE)),(VLOOKUP(A362,Daten!M:O,3,FALSE)),(VLOOKUP(A362,Daten!Q:S,3,FALSE)))/$B$2*100</f>
        <v>97.640150675825396</v>
      </c>
      <c r="C362" s="2">
        <f>+SUM((VLOOKUP(A362,Daten!Q:T,4,)),(VLOOKUP(A362,Daten!V:X,3,FALSE)))/$B$3*100</f>
        <v>92.816223067173638</v>
      </c>
    </row>
    <row r="363" spans="1:3">
      <c r="A363" s="14">
        <f t="shared" si="7"/>
        <v>39995</v>
      </c>
      <c r="B363" s="2">
        <f>+SUM((VLOOKUP(A363,Daten!A:C,3,)),(VLOOKUP(A363,Daten!E:G,3,FALSE)),(VLOOKUP(A363,Daten!I:K,3,FALSE)),(VLOOKUP(A363,Daten!M:O,3,FALSE)),(VLOOKUP(A363,Daten!Q:S,3,FALSE)))/$B$2*100</f>
        <v>97.489474850432075</v>
      </c>
      <c r="C363" s="2">
        <f>+SUM((VLOOKUP(A363,Daten!Q:T,4,)),(VLOOKUP(A363,Daten!V:X,3,FALSE)))/$B$3*100</f>
        <v>93.095057034220517</v>
      </c>
    </row>
    <row r="364" spans="1:3">
      <c r="A364" s="14">
        <f t="shared" si="7"/>
        <v>39994</v>
      </c>
      <c r="B364" s="2">
        <f>+SUM((VLOOKUP(A364,Daten!A:C,3,)),(VLOOKUP(A364,Daten!E:G,3,FALSE)),(VLOOKUP(A364,Daten!I:K,3,FALSE)),(VLOOKUP(A364,Daten!M:O,3,FALSE)),(VLOOKUP(A364,Daten!Q:S,3,FALSE)))/$B$2*100</f>
        <v>97.582539330822073</v>
      </c>
      <c r="C364" s="2">
        <f>+SUM((VLOOKUP(A364,Daten!Q:T,4,)),(VLOOKUP(A364,Daten!V:X,3,FALSE)))/$B$3*100</f>
        <v>93.039290240811141</v>
      </c>
    </row>
    <row r="365" spans="1:3">
      <c r="A365" s="14">
        <f t="shared" si="7"/>
        <v>39993</v>
      </c>
      <c r="B365" s="2">
        <f>+SUM((VLOOKUP(A365,Daten!A:C,3,)),(VLOOKUP(A365,Daten!E:G,3,FALSE)),(VLOOKUP(A365,Daten!I:K,3,FALSE)),(VLOOKUP(A365,Daten!M:O,3,FALSE)),(VLOOKUP(A365,Daten!Q:S,3,FALSE)))/$B$2*100</f>
        <v>97.449590073122081</v>
      </c>
      <c r="C365" s="2">
        <f>+SUM((VLOOKUP(A365,Daten!Q:T,4,)),(VLOOKUP(A365,Daten!V:X,3,FALSE)))/$B$3*100</f>
        <v>93.125475285171106</v>
      </c>
    </row>
    <row r="366" spans="1:3">
      <c r="A366" s="14">
        <f t="shared" si="7"/>
        <v>39990</v>
      </c>
      <c r="B366" s="2">
        <f>+SUM((VLOOKUP(A366,Daten!A:C,3,)),(VLOOKUP(A366,Daten!E:G,3,FALSE)),(VLOOKUP(A366,Daten!I:K,3,FALSE)),(VLOOKUP(A366,Daten!M:O,3,FALSE)),(VLOOKUP(A366,Daten!Q:S,3,FALSE)))/$B$2*100</f>
        <v>97.482827387547076</v>
      </c>
      <c r="C366" s="2">
        <f>+SUM((VLOOKUP(A366,Daten!Q:T,4,)),(VLOOKUP(A366,Daten!V:X,3,FALSE)))/$B$3*100</f>
        <v>93.191381495564002</v>
      </c>
    </row>
    <row r="367" spans="1:3">
      <c r="A367" s="14">
        <f t="shared" si="7"/>
        <v>39989</v>
      </c>
      <c r="B367" s="2">
        <f>+SUM((VLOOKUP(A367,Daten!A:C,3,)),(VLOOKUP(A367,Daten!E:G,3,FALSE)),(VLOOKUP(A367,Daten!I:K,3,FALSE)),(VLOOKUP(A367,Daten!M:O,3,FALSE)),(VLOOKUP(A367,Daten!Q:S,3,FALSE)))/$B$2*100</f>
        <v>97.254597828495463</v>
      </c>
      <c r="C367" s="2">
        <f>+SUM((VLOOKUP(A367,Daten!Q:T,4,)),(VLOOKUP(A367,Daten!V:X,3,FALSE)))/$B$3*100</f>
        <v>93.064638783269942</v>
      </c>
    </row>
    <row r="368" spans="1:3">
      <c r="A368" s="14">
        <f t="shared" si="7"/>
        <v>39988</v>
      </c>
      <c r="B368" s="2">
        <f>+SUM((VLOOKUP(A368,Daten!A:C,3,)),(VLOOKUP(A368,Daten!E:G,3,FALSE)),(VLOOKUP(A368,Daten!I:K,3,FALSE)),(VLOOKUP(A368,Daten!M:O,3,FALSE)),(VLOOKUP(A368,Daten!Q:S,3,FALSE)))/$B$2*100</f>
        <v>97.03301573232882</v>
      </c>
      <c r="C368" s="2">
        <f>+SUM((VLOOKUP(A368,Daten!Q:T,4,)),(VLOOKUP(A368,Daten!V:X,3,FALSE)))/$B$3*100</f>
        <v>92.801013941698344</v>
      </c>
    </row>
    <row r="369" spans="1:3">
      <c r="A369" s="14">
        <f t="shared" si="7"/>
        <v>39987</v>
      </c>
      <c r="B369" s="2" t="e">
        <f>+SUM((VLOOKUP(A369,Daten!A:C,3,)),(VLOOKUP(A369,Daten!E:G,3,FALSE)),(VLOOKUP(A369,Daten!I:K,3,FALSE)),(VLOOKUP(A369,Daten!M:O,3,FALSE)),(VLOOKUP(A369,Daten!Q:S,3,FALSE)))/$B$2*100</f>
        <v>#N/A</v>
      </c>
      <c r="C369" s="2" t="e">
        <f>+SUM((VLOOKUP(A369,Daten!Q:T,4,)),(VLOOKUP(A369,Daten!V:X,3,FALSE)))/$B$3*100</f>
        <v>#N/A</v>
      </c>
    </row>
    <row r="370" spans="1:3">
      <c r="A370" s="14">
        <f t="shared" si="7"/>
        <v>39986</v>
      </c>
      <c r="B370" s="2">
        <f>+SUM((VLOOKUP(A370,Daten!A:C,3,)),(VLOOKUP(A370,Daten!E:G,3,FALSE)),(VLOOKUP(A370,Daten!I:K,3,FALSE)),(VLOOKUP(A370,Daten!M:O,3,FALSE)),(VLOOKUP(A370,Daten!Q:S,3,FALSE)))/$B$2*100</f>
        <v>97.549302016397078</v>
      </c>
      <c r="C370" s="2">
        <f>+SUM((VLOOKUP(A370,Daten!Q:T,4,)),(VLOOKUP(A370,Daten!V:X,3,FALSE)))/$B$3*100</f>
        <v>92.785804816223063</v>
      </c>
    </row>
    <row r="371" spans="1:3">
      <c r="A371" s="14">
        <f t="shared" si="7"/>
        <v>39983</v>
      </c>
      <c r="B371" s="2">
        <f>+SUM((VLOOKUP(A371,Daten!A:C,3,)),(VLOOKUP(A371,Daten!E:G,3,FALSE)),(VLOOKUP(A371,Daten!I:K,3,FALSE)),(VLOOKUP(A371,Daten!M:O,3,FALSE)),(VLOOKUP(A371,Daten!Q:S,3,FALSE)))/$B$2*100</f>
        <v>97.564812763128757</v>
      </c>
      <c r="C371" s="2">
        <f>+SUM((VLOOKUP(A371,Daten!Q:T,4,)),(VLOOKUP(A371,Daten!V:X,3,FALSE)))/$B$3*100</f>
        <v>93.140684410646372</v>
      </c>
    </row>
    <row r="372" spans="1:3">
      <c r="A372" s="14">
        <f t="shared" si="7"/>
        <v>39982</v>
      </c>
      <c r="B372" s="2">
        <f>+SUM((VLOOKUP(A372,Daten!A:C,3,)),(VLOOKUP(A372,Daten!E:G,3,FALSE)),(VLOOKUP(A372,Daten!I:K,3,FALSE)),(VLOOKUP(A372,Daten!M:O,3,FALSE)),(VLOOKUP(A372,Daten!Q:S,3,FALSE)))/$B$2*100</f>
        <v>97.374252160425442</v>
      </c>
      <c r="C372" s="2">
        <f>+SUM((VLOOKUP(A372,Daten!Q:T,4,)),(VLOOKUP(A372,Daten!V:X,3,FALSE)))/$B$3*100</f>
        <v>92.988593155893525</v>
      </c>
    </row>
    <row r="373" spans="1:3">
      <c r="A373" s="14">
        <f t="shared" si="7"/>
        <v>39981</v>
      </c>
      <c r="B373" s="2">
        <f>+SUM((VLOOKUP(A373,Daten!A:C,3,)),(VLOOKUP(A373,Daten!E:G,3,FALSE)),(VLOOKUP(A373,Daten!I:K,3,FALSE)),(VLOOKUP(A373,Daten!M:O,3,FALSE)),(VLOOKUP(A373,Daten!Q:S,3,FALSE)))/$B$2*100</f>
        <v>97.742078440062045</v>
      </c>
      <c r="C373" s="2">
        <f>+SUM((VLOOKUP(A373,Daten!Q:T,4,)),(VLOOKUP(A373,Daten!V:X,3,FALSE)))/$B$3*100</f>
        <v>93.013941698352326</v>
      </c>
    </row>
    <row r="374" spans="1:3">
      <c r="A374" s="14">
        <f t="shared" si="7"/>
        <v>39980</v>
      </c>
      <c r="B374" s="2">
        <f>+SUM((VLOOKUP(A374,Daten!A:C,3,)),(VLOOKUP(A374,Daten!E:G,3,FALSE)),(VLOOKUP(A374,Daten!I:K,3,FALSE)),(VLOOKUP(A374,Daten!M:O,3,FALSE)),(VLOOKUP(A374,Daten!Q:S,3,FALSE)))/$B$2*100</f>
        <v>97.886106802570353</v>
      </c>
      <c r="C374" s="2">
        <f>+SUM((VLOOKUP(A374,Daten!Q:T,4,)),(VLOOKUP(A374,Daten!V:X,3,FALSE)))/$B$3*100</f>
        <v>93.100126742712291</v>
      </c>
    </row>
    <row r="375" spans="1:3">
      <c r="A375" s="14">
        <f t="shared" si="7"/>
        <v>39979</v>
      </c>
      <c r="B375" s="2">
        <f>+SUM((VLOOKUP(A375,Daten!A:C,3,)),(VLOOKUP(A375,Daten!E:G,3,FALSE)),(VLOOKUP(A375,Daten!I:K,3,FALSE)),(VLOOKUP(A375,Daten!M:O,3,FALSE)),(VLOOKUP(A375,Daten!Q:S,3,FALSE)))/$B$2*100</f>
        <v>98.120983824506979</v>
      </c>
      <c r="C375" s="2">
        <f>+SUM((VLOOKUP(A375,Daten!Q:T,4,)),(VLOOKUP(A375,Daten!V:X,3,FALSE)))/$B$3*100</f>
        <v>93.297845373890993</v>
      </c>
    </row>
    <row r="376" spans="1:3">
      <c r="A376" s="14">
        <f t="shared" si="7"/>
        <v>39976</v>
      </c>
      <c r="B376" s="2">
        <f>+SUM((VLOOKUP(A376,Daten!A:C,3,)),(VLOOKUP(A376,Daten!E:G,3,FALSE)),(VLOOKUP(A376,Daten!I:K,3,FALSE)),(VLOOKUP(A376,Daten!M:O,3,FALSE)),(VLOOKUP(A376,Daten!Q:S,3,FALSE)))/$B$2*100</f>
        <v>98.163084422778638</v>
      </c>
      <c r="C376" s="2">
        <f>+SUM((VLOOKUP(A376,Daten!Q:T,4,)),(VLOOKUP(A376,Daten!V:X,3,FALSE)))/$B$3*100</f>
        <v>93.551330798479086</v>
      </c>
    </row>
    <row r="377" spans="1:3">
      <c r="A377" s="14">
        <f t="shared" si="7"/>
        <v>39975</v>
      </c>
      <c r="B377" s="2" t="e">
        <f>+SUM((VLOOKUP(A377,Daten!A:C,3,)),(VLOOKUP(A377,Daten!E:G,3,FALSE)),(VLOOKUP(A377,Daten!I:K,3,FALSE)),(VLOOKUP(A377,Daten!M:O,3,FALSE)),(VLOOKUP(A377,Daten!Q:S,3,FALSE)))/$B$2*100</f>
        <v>#N/A</v>
      </c>
      <c r="C377" s="2" t="e">
        <f>+SUM((VLOOKUP(A377,Daten!Q:T,4,)),(VLOOKUP(A377,Daten!V:X,3,FALSE)))/$B$3*100</f>
        <v>#N/A</v>
      </c>
    </row>
    <row r="378" spans="1:3">
      <c r="A378" s="14">
        <f t="shared" si="7"/>
        <v>39974</v>
      </c>
      <c r="B378" s="2">
        <f>+SUM((VLOOKUP(A378,Daten!A:C,3,)),(VLOOKUP(A378,Daten!E:G,3,FALSE)),(VLOOKUP(A378,Daten!I:K,3,FALSE)),(VLOOKUP(A378,Daten!M:O,3,FALSE)),(VLOOKUP(A378,Daten!Q:S,3,FALSE)))/$B$2*100</f>
        <v>97.903833370263669</v>
      </c>
      <c r="C378" s="2">
        <f>+SUM((VLOOKUP(A378,Daten!Q:T,4,)),(VLOOKUP(A378,Daten!V:X,3,FALSE)))/$B$3*100</f>
        <v>93.404309252217985</v>
      </c>
    </row>
    <row r="379" spans="1:3">
      <c r="A379" s="14">
        <f t="shared" si="7"/>
        <v>39973</v>
      </c>
      <c r="B379" s="2">
        <f>+SUM((VLOOKUP(A379,Daten!A:C,3,)),(VLOOKUP(A379,Daten!E:G,3,FALSE)),(VLOOKUP(A379,Daten!I:K,3,FALSE)),(VLOOKUP(A379,Daten!M:O,3,FALSE)),(VLOOKUP(A379,Daten!Q:S,3,FALSE)))/$B$2*100</f>
        <v>97.560381121205396</v>
      </c>
      <c r="C379" s="2">
        <f>+SUM((VLOOKUP(A379,Daten!Q:T,4,)),(VLOOKUP(A379,Daten!V:X,3,FALSE)))/$B$3*100</f>
        <v>93.323193916349794</v>
      </c>
    </row>
    <row r="380" spans="1:3">
      <c r="A380" s="14">
        <f t="shared" si="7"/>
        <v>39972</v>
      </c>
      <c r="B380" s="2">
        <f>+SUM((VLOOKUP(A380,Daten!A:C,3,)),(VLOOKUP(A380,Daten!E:G,3,FALSE)),(VLOOKUP(A380,Daten!I:K,3,FALSE)),(VLOOKUP(A380,Daten!M:O,3,FALSE)),(VLOOKUP(A380,Daten!Q:S,3,FALSE)))/$B$2*100</f>
        <v>97.606913361400387</v>
      </c>
      <c r="C380" s="2">
        <f>+SUM((VLOOKUP(A380,Daten!Q:T,4,)),(VLOOKUP(A380,Daten!V:X,3,FALSE)))/$B$3*100</f>
        <v>93.373891001267424</v>
      </c>
    </row>
    <row r="381" spans="1:3">
      <c r="A381" s="14">
        <f t="shared" si="7"/>
        <v>39969</v>
      </c>
      <c r="B381" s="2">
        <f>+SUM((VLOOKUP(A381,Daten!A:C,3,)),(VLOOKUP(A381,Daten!E:G,3,FALSE)),(VLOOKUP(A381,Daten!I:K,3,FALSE)),(VLOOKUP(A381,Daten!M:O,3,FALSE)),(VLOOKUP(A381,Daten!Q:S,3,FALSE)))/$B$2*100</f>
        <v>97.775315754487053</v>
      </c>
      <c r="C381" s="2">
        <f>+SUM((VLOOKUP(A381,Daten!Q:T,4,)),(VLOOKUP(A381,Daten!V:X,3,FALSE)))/$B$3*100</f>
        <v>93.313054499366274</v>
      </c>
    </row>
    <row r="382" spans="1:3">
      <c r="A382" s="14">
        <f t="shared" si="7"/>
        <v>39968</v>
      </c>
      <c r="B382" s="2">
        <f>+SUM((VLOOKUP(A382,Daten!A:C,3,)),(VLOOKUP(A382,Daten!E:G,3,FALSE)),(VLOOKUP(A382,Daten!I:K,3,FALSE)),(VLOOKUP(A382,Daten!M:O,3,FALSE)),(VLOOKUP(A382,Daten!Q:S,3,FALSE)))/$B$2*100</f>
        <v>97.708841125637051</v>
      </c>
      <c r="C382" s="2">
        <f>+SUM((VLOOKUP(A382,Daten!Q:T,4,)),(VLOOKUP(A382,Daten!V:X,3,FALSE)))/$B$3*100</f>
        <v>93.145754119138147</v>
      </c>
    </row>
    <row r="383" spans="1:3">
      <c r="A383" s="14">
        <f t="shared" si="7"/>
        <v>39967</v>
      </c>
      <c r="B383" s="2">
        <f>+SUM((VLOOKUP(A383,Daten!A:C,3,)),(VLOOKUP(A383,Daten!E:G,3,FALSE)),(VLOOKUP(A383,Daten!I:K,3,FALSE)),(VLOOKUP(A383,Daten!M:O,3,FALSE)),(VLOOKUP(A383,Daten!Q:S,3,FALSE)))/$B$2*100</f>
        <v>97.804121426988701</v>
      </c>
      <c r="C383" s="2">
        <f>+SUM((VLOOKUP(A383,Daten!Q:T,4,)),(VLOOKUP(A383,Daten!V:X,3,FALSE)))/$B$3*100</f>
        <v>93.100126742712277</v>
      </c>
    </row>
    <row r="384" spans="1:3">
      <c r="A384" s="14">
        <f t="shared" si="7"/>
        <v>39966</v>
      </c>
      <c r="B384" s="2">
        <f>+SUM((VLOOKUP(A384,Daten!A:C,3,)),(VLOOKUP(A384,Daten!E:G,3,FALSE)),(VLOOKUP(A384,Daten!I:K,3,FALSE)),(VLOOKUP(A384,Daten!M:O,3,FALSE)),(VLOOKUP(A384,Daten!Q:S,3,FALSE)))/$B$2*100</f>
        <v>97.615776645247067</v>
      </c>
      <c r="C384" s="2">
        <f>+SUM((VLOOKUP(A384,Daten!Q:T,4,)),(VLOOKUP(A384,Daten!V:X,3,FALSE)))/$B$3*100</f>
        <v>93.237008871989843</v>
      </c>
    </row>
    <row r="385" spans="1:3">
      <c r="A385" s="14">
        <f t="shared" si="7"/>
        <v>39965</v>
      </c>
      <c r="B385" s="2" t="e">
        <f>+SUM((VLOOKUP(A385,Daten!A:C,3,)),(VLOOKUP(A385,Daten!E:G,3,FALSE)),(VLOOKUP(A385,Daten!I:K,3,FALSE)),(VLOOKUP(A385,Daten!M:O,3,FALSE)),(VLOOKUP(A385,Daten!Q:S,3,FALSE)))/$B$2*100</f>
        <v>#N/A</v>
      </c>
      <c r="C385" s="2" t="e">
        <f>+SUM((VLOOKUP(A385,Daten!Q:T,4,)),(VLOOKUP(A385,Daten!V:X,3,FALSE)))/$B$3*100</f>
        <v>#N/A</v>
      </c>
    </row>
    <row r="386" spans="1:3">
      <c r="A386" s="14">
        <f t="shared" si="7"/>
        <v>39962</v>
      </c>
      <c r="B386" s="2">
        <f>+SUM((VLOOKUP(A386,Daten!A:C,3,)),(VLOOKUP(A386,Daten!E:G,3,FALSE)),(VLOOKUP(A386,Daten!I:K,3,FALSE)),(VLOOKUP(A386,Daten!M:O,3,FALSE)),(VLOOKUP(A386,Daten!Q:S,3,FALSE)))/$B$2*100</f>
        <v>97.192554841568807</v>
      </c>
      <c r="C386" s="2">
        <f>+SUM((VLOOKUP(A386,Daten!Q:T,4,)),(VLOOKUP(A386,Daten!V:X,3,FALSE)))/$B$3*100</f>
        <v>92.871989860583</v>
      </c>
    </row>
    <row r="387" spans="1:3">
      <c r="A387" s="14">
        <f t="shared" si="7"/>
        <v>39961</v>
      </c>
      <c r="B387" s="2">
        <f>+SUM((VLOOKUP(A387,Daten!A:C,3,)),(VLOOKUP(A387,Daten!E:G,3,FALSE)),(VLOOKUP(A387,Daten!I:K,3,FALSE)),(VLOOKUP(A387,Daten!M:O,3,FALSE)),(VLOOKUP(A387,Daten!Q:S,3,FALSE)))/$B$2*100</f>
        <v>97.134943496565484</v>
      </c>
      <c r="C387" s="2">
        <f>+SUM((VLOOKUP(A387,Daten!Q:T,4,)),(VLOOKUP(A387,Daten!V:X,3,FALSE)))/$B$3*100</f>
        <v>92.861850443599494</v>
      </c>
    </row>
    <row r="388" spans="1:3">
      <c r="A388" s="14">
        <f t="shared" si="7"/>
        <v>39960</v>
      </c>
      <c r="B388" s="2">
        <f>+SUM((VLOOKUP(A388,Daten!A:C,3,)),(VLOOKUP(A388,Daten!E:G,3,FALSE)),(VLOOKUP(A388,Daten!I:K,3,FALSE)),(VLOOKUP(A388,Daten!M:O,3,FALSE)),(VLOOKUP(A388,Daten!Q:S,3,FALSE)))/$B$2*100</f>
        <v>97.212497230223789</v>
      </c>
      <c r="C388" s="2">
        <f>+SUM((VLOOKUP(A388,Daten!Q:T,4,)),(VLOOKUP(A388,Daten!V:X,3,FALSE)))/$B$3*100</f>
        <v>92.836501901140693</v>
      </c>
    </row>
    <row r="389" spans="1:3">
      <c r="A389" s="14">
        <f t="shared" si="7"/>
        <v>39959</v>
      </c>
      <c r="B389" s="2">
        <f>+SUM((VLOOKUP(A389,Daten!A:C,3,)),(VLOOKUP(A389,Daten!E:G,3,FALSE)),(VLOOKUP(A389,Daten!I:K,3,FALSE)),(VLOOKUP(A389,Daten!M:O,3,FALSE)),(VLOOKUP(A389,Daten!Q:S,3,FALSE)))/$B$2*100</f>
        <v>96.970972745402179</v>
      </c>
      <c r="C389" s="2">
        <f>+SUM((VLOOKUP(A389,Daten!Q:T,4,)),(VLOOKUP(A389,Daten!V:X,3,FALSE)))/$B$3*100</f>
        <v>92.877059569074774</v>
      </c>
    </row>
    <row r="390" spans="1:3">
      <c r="A390" s="14">
        <f t="shared" si="7"/>
        <v>39958</v>
      </c>
      <c r="B390" s="2" t="e">
        <f>+SUM((VLOOKUP(A390,Daten!A:C,3,)),(VLOOKUP(A390,Daten!E:G,3,FALSE)),(VLOOKUP(A390,Daten!I:K,3,FALSE)),(VLOOKUP(A390,Daten!M:O,3,FALSE)),(VLOOKUP(A390,Daten!Q:S,3,FALSE)))/$B$2*100</f>
        <v>#N/A</v>
      </c>
      <c r="C390" s="2">
        <f>+SUM((VLOOKUP(A390,Daten!Q:T,4,)),(VLOOKUP(A390,Daten!V:X,3,FALSE)))/$B$3*100</f>
        <v>92.583016476552586</v>
      </c>
    </row>
    <row r="391" spans="1:3">
      <c r="A391" s="14">
        <f t="shared" si="7"/>
        <v>39955</v>
      </c>
      <c r="B391" s="2">
        <f>+SUM((VLOOKUP(A391,Daten!A:C,3,)),(VLOOKUP(A391,Daten!E:G,3,FALSE)),(VLOOKUP(A391,Daten!I:K,3,FALSE)),(VLOOKUP(A391,Daten!M:O,3,FALSE)),(VLOOKUP(A391,Daten!Q:S,3,FALSE)))/$B$2*100</f>
        <v>97.121648570795486</v>
      </c>
      <c r="C391" s="2">
        <f>+SUM((VLOOKUP(A391,Daten!Q:T,4,)),(VLOOKUP(A391,Daten!V:X,3,FALSE)))/$B$3*100</f>
        <v>92.552598225602026</v>
      </c>
    </row>
    <row r="392" spans="1:3">
      <c r="A392" s="14">
        <f t="shared" ref="A392:A455" si="8">+WORKDAY(A393,1)</f>
        <v>39954</v>
      </c>
      <c r="B392" s="2" t="e">
        <f>+SUM((VLOOKUP(A392,Daten!A:C,3,)),(VLOOKUP(A392,Daten!E:G,3,FALSE)),(VLOOKUP(A392,Daten!I:K,3,FALSE)),(VLOOKUP(A392,Daten!M:O,3,FALSE)),(VLOOKUP(A392,Daten!Q:S,3,FALSE)))/$B$2*100</f>
        <v>#N/A</v>
      </c>
      <c r="C392" s="2" t="e">
        <f>+SUM((VLOOKUP(A392,Daten!Q:T,4,)),(VLOOKUP(A392,Daten!V:X,3,FALSE)))/$B$3*100</f>
        <v>#N/A</v>
      </c>
    </row>
    <row r="393" spans="1:3">
      <c r="A393" s="14">
        <f t="shared" si="8"/>
        <v>39953</v>
      </c>
      <c r="B393" s="2">
        <f>+SUM((VLOOKUP(A393,Daten!A:C,3,)),(VLOOKUP(A393,Daten!E:G,3,FALSE)),(VLOOKUP(A393,Daten!I:K,3,FALSE)),(VLOOKUP(A393,Daten!M:O,3,FALSE)),(VLOOKUP(A393,Daten!Q:S,3,FALSE)))/$B$2*100</f>
        <v>97.372036339463776</v>
      </c>
      <c r="C393" s="2">
        <f>+SUM((VLOOKUP(A393,Daten!Q:T,4,)),(VLOOKUP(A393,Daten!V:X,3,FALSE)))/$B$3*100</f>
        <v>92.99873257287706</v>
      </c>
    </row>
    <row r="394" spans="1:3">
      <c r="A394" s="14">
        <f t="shared" si="8"/>
        <v>39952</v>
      </c>
      <c r="B394" s="2">
        <f>+SUM((VLOOKUP(A394,Daten!A:C,3,)),(VLOOKUP(A394,Daten!E:G,3,FALSE)),(VLOOKUP(A394,Daten!I:K,3,FALSE)),(VLOOKUP(A394,Daten!M:O,3,FALSE)),(VLOOKUP(A394,Daten!Q:S,3,FALSE)))/$B$2*100</f>
        <v>97.290050963882123</v>
      </c>
      <c r="C394" s="2">
        <f>+SUM((VLOOKUP(A394,Daten!Q:T,4,)),(VLOOKUP(A394,Daten!V:X,3,FALSE)))/$B$3*100</f>
        <v>93.100126742712291</v>
      </c>
    </row>
    <row r="395" spans="1:3">
      <c r="A395" s="14">
        <f t="shared" si="8"/>
        <v>39951</v>
      </c>
      <c r="B395" s="2">
        <f>+SUM((VLOOKUP(A395,Daten!A:C,3,)),(VLOOKUP(A395,Daten!E:G,3,FALSE)),(VLOOKUP(A395,Daten!I:K,3,FALSE)),(VLOOKUP(A395,Daten!M:O,3,FALSE)),(VLOOKUP(A395,Daten!Q:S,3,FALSE)))/$B$2*100</f>
        <v>97.05960558386883</v>
      </c>
      <c r="C395" s="2">
        <f>+SUM((VLOOKUP(A395,Daten!Q:T,4,)),(VLOOKUP(A395,Daten!V:X,3,FALSE)))/$B$3*100</f>
        <v>93.039290240811141</v>
      </c>
    </row>
    <row r="396" spans="1:3">
      <c r="A396" s="14">
        <f t="shared" si="8"/>
        <v>39948</v>
      </c>
      <c r="B396" s="2">
        <f>+SUM((VLOOKUP(A396,Daten!A:C,3,)),(VLOOKUP(A396,Daten!E:G,3,FALSE)),(VLOOKUP(A396,Daten!I:K,3,FALSE)),(VLOOKUP(A396,Daten!M:O,3,FALSE)),(VLOOKUP(A396,Daten!Q:S,3,FALSE)))/$B$2*100</f>
        <v>96.91336140039887</v>
      </c>
      <c r="C396" s="2">
        <f>+SUM((VLOOKUP(A396,Daten!Q:T,4,)),(VLOOKUP(A396,Daten!V:X,3,FALSE)))/$B$3*100</f>
        <v>92.613434727503162</v>
      </c>
    </row>
    <row r="397" spans="1:3">
      <c r="A397" s="14">
        <f t="shared" si="8"/>
        <v>39947</v>
      </c>
      <c r="B397" s="2">
        <f>+SUM((VLOOKUP(A397,Daten!A:C,3,)),(VLOOKUP(A397,Daten!E:G,3,FALSE)),(VLOOKUP(A397,Daten!I:K,3,FALSE)),(VLOOKUP(A397,Daten!M:O,3,FALSE)),(VLOOKUP(A397,Daten!Q:S,3,FALSE)))/$B$2*100</f>
        <v>96.693995125193894</v>
      </c>
      <c r="C397" s="2">
        <f>+SUM((VLOOKUP(A397,Daten!Q:T,4,)),(VLOOKUP(A397,Daten!V:X,3,FALSE)))/$B$3*100</f>
        <v>92.613434727503162</v>
      </c>
    </row>
    <row r="398" spans="1:3">
      <c r="A398" s="14">
        <f t="shared" si="8"/>
        <v>39946</v>
      </c>
      <c r="B398" s="2">
        <f>+SUM((VLOOKUP(A398,Daten!A:C,3,)),(VLOOKUP(A398,Daten!E:G,3,FALSE)),(VLOOKUP(A398,Daten!I:K,3,FALSE)),(VLOOKUP(A398,Daten!M:O,3,FALSE)),(VLOOKUP(A398,Daten!Q:S,3,FALSE)))/$B$2*100</f>
        <v>97.039663195213805</v>
      </c>
      <c r="C398" s="2">
        <f>+SUM((VLOOKUP(A398,Daten!Q:T,4,)),(VLOOKUP(A398,Daten!V:X,3,FALSE)))/$B$3*100</f>
        <v>92.557667934093772</v>
      </c>
    </row>
    <row r="399" spans="1:3">
      <c r="A399" s="14">
        <f t="shared" si="8"/>
        <v>39945</v>
      </c>
      <c r="B399" s="2">
        <f>+SUM((VLOOKUP(A399,Daten!A:C,3,)),(VLOOKUP(A399,Daten!E:G,3,FALSE)),(VLOOKUP(A399,Daten!I:K,3,FALSE)),(VLOOKUP(A399,Daten!M:O,3,FALSE)),(VLOOKUP(A399,Daten!Q:S,3,FALSE)))/$B$2*100</f>
        <v>97.106137824063822</v>
      </c>
      <c r="C399" s="2">
        <f>+SUM((VLOOKUP(A399,Daten!Q:T,4,)),(VLOOKUP(A399,Daten!V:X,3,FALSE)))/$B$3*100</f>
        <v>92.877059569074774</v>
      </c>
    </row>
    <row r="400" spans="1:3">
      <c r="A400" s="14">
        <f t="shared" si="8"/>
        <v>39944</v>
      </c>
      <c r="B400" s="2">
        <f>+SUM((VLOOKUP(A400,Daten!A:C,3,)),(VLOOKUP(A400,Daten!E:G,3,FALSE)),(VLOOKUP(A400,Daten!I:K,3,FALSE)),(VLOOKUP(A400,Daten!M:O,3,FALSE)),(VLOOKUP(A400,Daten!Q:S,3,FALSE)))/$B$2*100</f>
        <v>97.321072457345466</v>
      </c>
      <c r="C400" s="2">
        <f>+SUM((VLOOKUP(A400,Daten!Q:T,4,)),(VLOOKUP(A400,Daten!V:X,3,FALSE)))/$B$3*100</f>
        <v>92.927756653992375</v>
      </c>
    </row>
    <row r="401" spans="1:3">
      <c r="A401" s="14">
        <f t="shared" si="8"/>
        <v>39941</v>
      </c>
      <c r="B401" s="2">
        <f>+SUM((VLOOKUP(A401,Daten!A:C,3,)),(VLOOKUP(A401,Daten!E:G,3,FALSE)),(VLOOKUP(A401,Daten!I:K,3,FALSE)),(VLOOKUP(A401,Daten!M:O,3,FALSE)),(VLOOKUP(A401,Daten!Q:S,3,FALSE)))/$B$2*100</f>
        <v>97.190339020607126</v>
      </c>
      <c r="C401" s="2">
        <f>+SUM((VLOOKUP(A401,Daten!Q:T,4,)),(VLOOKUP(A401,Daten!V:X,3,FALSE)))/$B$3*100</f>
        <v>93.226869455006323</v>
      </c>
    </row>
    <row r="402" spans="1:3">
      <c r="A402" s="14">
        <f t="shared" si="8"/>
        <v>39940</v>
      </c>
      <c r="B402" s="2">
        <f>+SUM((VLOOKUP(A402,Daten!A:C,3,)),(VLOOKUP(A402,Daten!E:G,3,FALSE)),(VLOOKUP(A402,Daten!I:K,3,FALSE)),(VLOOKUP(A402,Daten!M:O,3,FALSE)),(VLOOKUP(A402,Daten!Q:S,3,FALSE)))/$B$2*100</f>
        <v>97.305561710613773</v>
      </c>
      <c r="C402" s="2">
        <f>+SUM((VLOOKUP(A402,Daten!Q:T,4,)),(VLOOKUP(A402,Daten!V:X,3,FALSE)))/$B$3*100</f>
        <v>92.953105196451205</v>
      </c>
    </row>
    <row r="403" spans="1:3">
      <c r="A403" s="14">
        <f t="shared" si="8"/>
        <v>39939</v>
      </c>
      <c r="B403" s="2">
        <f>+SUM((VLOOKUP(A403,Daten!A:C,3,)),(VLOOKUP(A403,Daten!E:G,3,FALSE)),(VLOOKUP(A403,Daten!I:K,3,FALSE)),(VLOOKUP(A403,Daten!M:O,3,FALSE)),(VLOOKUP(A403,Daten!Q:S,3,FALSE)))/$B$2*100</f>
        <v>96.993130955018842</v>
      </c>
      <c r="C403" s="2">
        <f>+SUM((VLOOKUP(A403,Daten!Q:T,4,)),(VLOOKUP(A403,Daten!V:X,3,FALSE)))/$B$3*100</f>
        <v>93.130544993662866</v>
      </c>
    </row>
    <row r="404" spans="1:3">
      <c r="A404" s="14">
        <f t="shared" si="8"/>
        <v>39938</v>
      </c>
      <c r="B404" s="2">
        <f>+SUM((VLOOKUP(A404,Daten!A:C,3,)),(VLOOKUP(A404,Daten!E:G,3,FALSE)),(VLOOKUP(A404,Daten!I:K,3,FALSE)),(VLOOKUP(A404,Daten!M:O,3,FALSE)),(VLOOKUP(A404,Daten!Q:S,3,FALSE)))/$B$2*100</f>
        <v>96.871260802127196</v>
      </c>
      <c r="C404" s="2">
        <f>+SUM((VLOOKUP(A404,Daten!Q:T,4,)),(VLOOKUP(A404,Daten!V:X,3,FALSE)))/$B$3*100</f>
        <v>92.831432192648904</v>
      </c>
    </row>
    <row r="405" spans="1:3">
      <c r="A405" s="14">
        <f t="shared" si="8"/>
        <v>39937</v>
      </c>
      <c r="B405" s="2" t="e">
        <f>+SUM((VLOOKUP(A405,Daten!A:C,3,)),(VLOOKUP(A405,Daten!E:G,3,FALSE)),(VLOOKUP(A405,Daten!I:K,3,FALSE)),(VLOOKUP(A405,Daten!M:O,3,FALSE)),(VLOOKUP(A405,Daten!Q:S,3,FALSE)))/$B$2*100</f>
        <v>#N/A</v>
      </c>
      <c r="C405" s="2">
        <f>+SUM((VLOOKUP(A405,Daten!Q:T,4,)),(VLOOKUP(A405,Daten!V:X,3,FALSE)))/$B$3*100</f>
        <v>92.806083650190089</v>
      </c>
    </row>
    <row r="406" spans="1:3">
      <c r="A406" s="14">
        <f t="shared" si="8"/>
        <v>39934</v>
      </c>
      <c r="B406" s="2" t="e">
        <f>+SUM((VLOOKUP(A406,Daten!A:C,3,)),(VLOOKUP(A406,Daten!E:G,3,FALSE)),(VLOOKUP(A406,Daten!I:K,3,FALSE)),(VLOOKUP(A406,Daten!M:O,3,FALSE)),(VLOOKUP(A406,Daten!Q:S,3,FALSE)))/$B$2*100</f>
        <v>#N/A</v>
      </c>
      <c r="C406" s="2" t="e">
        <f>+SUM((VLOOKUP(A406,Daten!Q:T,4,)),(VLOOKUP(A406,Daten!V:X,3,FALSE)))/$B$3*100</f>
        <v>#N/A</v>
      </c>
    </row>
    <row r="407" spans="1:3">
      <c r="A407" s="14">
        <f t="shared" si="8"/>
        <v>39933</v>
      </c>
      <c r="B407" s="2">
        <f>+SUM((VLOOKUP(A407,Daten!A:C,3,)),(VLOOKUP(A407,Daten!E:G,3,FALSE)),(VLOOKUP(A407,Daten!I:K,3,FALSE)),(VLOOKUP(A407,Daten!M:O,3,FALSE)),(VLOOKUP(A407,Daten!Q:S,3,FALSE)))/$B$2*100</f>
        <v>95.987148238422336</v>
      </c>
      <c r="C407" s="2">
        <f>+SUM((VLOOKUP(A407,Daten!Q:T,4,)),(VLOOKUP(A407,Daten!V:X,3,FALSE)))/$B$3*100</f>
        <v>92.375158428390364</v>
      </c>
    </row>
    <row r="408" spans="1:3">
      <c r="A408" s="14">
        <f t="shared" si="8"/>
        <v>39932</v>
      </c>
      <c r="B408" s="2">
        <f>+SUM((VLOOKUP(A408,Daten!A:C,3,)),(VLOOKUP(A408,Daten!E:G,3,FALSE)),(VLOOKUP(A408,Daten!I:K,3,FALSE)),(VLOOKUP(A408,Daten!M:O,3,FALSE)),(VLOOKUP(A408,Daten!Q:S,3,FALSE)))/$B$2*100</f>
        <v>95.683580766674055</v>
      </c>
      <c r="C408" s="2">
        <f>+SUM((VLOOKUP(A408,Daten!Q:T,4,)),(VLOOKUP(A408,Daten!V:X,3,FALSE)))/$B$3*100</f>
        <v>92.217997465145743</v>
      </c>
    </row>
    <row r="409" spans="1:3">
      <c r="A409" s="14">
        <f t="shared" si="8"/>
        <v>39931</v>
      </c>
      <c r="B409" s="2">
        <f>+SUM((VLOOKUP(A409,Daten!A:C,3,)),(VLOOKUP(A409,Daten!E:G,3,FALSE)),(VLOOKUP(A409,Daten!I:K,3,FALSE)),(VLOOKUP(A409,Daten!M:O,3,FALSE)),(VLOOKUP(A409,Daten!Q:S,3,FALSE)))/$B$2*100</f>
        <v>95.645911810325728</v>
      </c>
      <c r="C409" s="2">
        <f>+SUM((VLOOKUP(A409,Daten!Q:T,4,)),(VLOOKUP(A409,Daten!V:X,3,FALSE)))/$B$3*100</f>
        <v>92.076045627376416</v>
      </c>
    </row>
    <row r="410" spans="1:3">
      <c r="A410" s="14">
        <f t="shared" si="8"/>
        <v>39930</v>
      </c>
      <c r="B410" s="2">
        <f>+SUM((VLOOKUP(A410,Daten!A:C,3,)),(VLOOKUP(A410,Daten!E:G,3,FALSE)),(VLOOKUP(A410,Daten!I:K,3,FALSE)),(VLOOKUP(A410,Daten!M:O,3,FALSE)),(VLOOKUP(A410,Daten!Q:S,3,FALSE)))/$B$2*100</f>
        <v>95.754487037447362</v>
      </c>
      <c r="C410" s="2">
        <f>+SUM((VLOOKUP(A410,Daten!Q:T,4,)),(VLOOKUP(A410,Daten!V:X,3,FALSE)))/$B$3*100</f>
        <v>92.182509505703408</v>
      </c>
    </row>
    <row r="411" spans="1:3">
      <c r="A411" s="14">
        <f t="shared" si="8"/>
        <v>39927</v>
      </c>
      <c r="B411" s="2">
        <f>+SUM((VLOOKUP(A411,Daten!A:C,3,)),(VLOOKUP(A411,Daten!E:G,3,FALSE)),(VLOOKUP(A411,Daten!I:K,3,FALSE)),(VLOOKUP(A411,Daten!M:O,3,FALSE)),(VLOOKUP(A411,Daten!Q:S,3,FALSE)))/$B$2*100</f>
        <v>95.391092399734106</v>
      </c>
      <c r="C411" s="2">
        <f>+SUM((VLOOKUP(A411,Daten!Q:T,4,)),(VLOOKUP(A411,Daten!V:X,3,FALSE)))/$B$3*100</f>
        <v>92.126742712294046</v>
      </c>
    </row>
    <row r="412" spans="1:3">
      <c r="A412" s="14">
        <f t="shared" si="8"/>
        <v>39926</v>
      </c>
      <c r="B412" s="2">
        <f>+SUM((VLOOKUP(A412,Daten!A:C,3,)),(VLOOKUP(A412,Daten!E:G,3,FALSE)),(VLOOKUP(A412,Daten!I:K,3,FALSE)),(VLOOKUP(A412,Daten!M:O,3,FALSE)),(VLOOKUP(A412,Daten!Q:S,3,FALSE)))/$B$2*100</f>
        <v>95.384444936849093</v>
      </c>
      <c r="C412" s="2">
        <f>+SUM((VLOOKUP(A412,Daten!Q:T,4,)),(VLOOKUP(A412,Daten!V:X,3,FALSE)))/$B$3*100</f>
        <v>92.035487959442335</v>
      </c>
    </row>
    <row r="413" spans="1:3">
      <c r="A413" s="14">
        <f t="shared" si="8"/>
        <v>39925</v>
      </c>
      <c r="B413" s="2">
        <f>+SUM((VLOOKUP(A413,Daten!A:C,3,)),(VLOOKUP(A413,Daten!E:G,3,FALSE)),(VLOOKUP(A413,Daten!I:K,3,FALSE)),(VLOOKUP(A413,Daten!M:O,3,FALSE)),(VLOOKUP(A413,Daten!Q:S,3,FALSE)))/$B$2*100</f>
        <v>95.406603146465756</v>
      </c>
      <c r="C413" s="2">
        <f>+SUM((VLOOKUP(A413,Daten!Q:T,4,)),(VLOOKUP(A413,Daten!V:X,3,FALSE)))/$B$3*100</f>
        <v>91.969581749049411</v>
      </c>
    </row>
    <row r="414" spans="1:3">
      <c r="A414" s="14">
        <f t="shared" si="8"/>
        <v>39924</v>
      </c>
      <c r="B414" s="2">
        <f>+SUM((VLOOKUP(A414,Daten!A:C,3,)),(VLOOKUP(A414,Daten!E:G,3,FALSE)),(VLOOKUP(A414,Daten!I:K,3,FALSE)),(VLOOKUP(A414,Daten!M:O,3,FALSE)),(VLOOKUP(A414,Daten!Q:S,3,FALSE)))/$B$2*100</f>
        <v>95.238200753379147</v>
      </c>
      <c r="C414" s="2">
        <f>+SUM((VLOOKUP(A414,Daten!Q:T,4,)),(VLOOKUP(A414,Daten!V:X,3,FALSE)))/$B$3*100</f>
        <v>91.99493029150824</v>
      </c>
    </row>
    <row r="415" spans="1:3">
      <c r="A415" s="14">
        <f t="shared" si="8"/>
        <v>39923</v>
      </c>
      <c r="B415" s="2">
        <f>+SUM((VLOOKUP(A415,Daten!A:C,3,)),(VLOOKUP(A415,Daten!E:G,3,FALSE)),(VLOOKUP(A415,Daten!I:K,3,FALSE)),(VLOOKUP(A415,Daten!M:O,3,FALSE)),(VLOOKUP(A415,Daten!Q:S,3,FALSE)))/$B$2*100</f>
        <v>95.612674495900734</v>
      </c>
      <c r="C415" s="2">
        <f>+SUM((VLOOKUP(A415,Daten!Q:T,4,)),(VLOOKUP(A415,Daten!V:X,3,FALSE)))/$B$3*100</f>
        <v>91.888466413181234</v>
      </c>
    </row>
    <row r="416" spans="1:3">
      <c r="A416" s="14">
        <f t="shared" si="8"/>
        <v>39920</v>
      </c>
      <c r="B416" s="2">
        <f>+SUM((VLOOKUP(A416,Daten!A:C,3,)),(VLOOKUP(A416,Daten!E:G,3,FALSE)),(VLOOKUP(A416,Daten!I:K,3,FALSE)),(VLOOKUP(A416,Daten!M:O,3,FALSE)),(VLOOKUP(A416,Daten!Q:S,3,FALSE)))/$B$2*100</f>
        <v>95.57057389762906</v>
      </c>
      <c r="C416" s="2">
        <f>+SUM((VLOOKUP(A416,Daten!Q:T,4,)),(VLOOKUP(A416,Daten!V:X,3,FALSE)))/$B$3*100</f>
        <v>92.309252217997454</v>
      </c>
    </row>
    <row r="417" spans="1:3">
      <c r="A417" s="14">
        <f t="shared" si="8"/>
        <v>39919</v>
      </c>
      <c r="B417" s="2">
        <f>+SUM((VLOOKUP(A417,Daten!A:C,3,)),(VLOOKUP(A417,Daten!E:G,3,FALSE)),(VLOOKUP(A417,Daten!I:K,3,FALSE)),(VLOOKUP(A417,Daten!M:O,3,FALSE)),(VLOOKUP(A417,Daten!Q:S,3,FALSE)))/$B$2*100</f>
        <v>95.271438067804127</v>
      </c>
      <c r="C417" s="2">
        <f>+SUM((VLOOKUP(A417,Daten!Q:T,4,)),(VLOOKUP(A417,Daten!V:X,3,FALSE)))/$B$3*100</f>
        <v>92.035487959442307</v>
      </c>
    </row>
    <row r="418" spans="1:3">
      <c r="A418" s="14">
        <f t="shared" si="8"/>
        <v>39918</v>
      </c>
      <c r="B418" s="2">
        <f>+SUM((VLOOKUP(A418,Daten!A:C,3,)),(VLOOKUP(A418,Daten!E:G,3,FALSE)),(VLOOKUP(A418,Daten!I:K,3,FALSE)),(VLOOKUP(A418,Daten!M:O,3,FALSE)),(VLOOKUP(A418,Daten!Q:S,3,FALSE)))/$B$2*100</f>
        <v>95.056503434522483</v>
      </c>
      <c r="C418" s="2">
        <f>+SUM((VLOOKUP(A418,Daten!Q:T,4,)),(VLOOKUP(A418,Daten!V:X,3,FALSE)))/$B$3*100</f>
        <v>91.807351077313058</v>
      </c>
    </row>
    <row r="419" spans="1:3">
      <c r="A419" s="14">
        <f t="shared" si="8"/>
        <v>39917</v>
      </c>
      <c r="B419" s="2">
        <f>+SUM((VLOOKUP(A419,Daten!A:C,3,)),(VLOOKUP(A419,Daten!E:G,3,FALSE)),(VLOOKUP(A419,Daten!I:K,3,FALSE)),(VLOOKUP(A419,Daten!M:O,3,FALSE)),(VLOOKUP(A419,Daten!Q:S,3,FALSE)))/$B$2*100</f>
        <v>94.894748504320859</v>
      </c>
      <c r="C419" s="2">
        <f>+SUM((VLOOKUP(A419,Daten!Q:T,4,)),(VLOOKUP(A419,Daten!V:X,3,FALSE)))/$B$3*100</f>
        <v>91.685678073510772</v>
      </c>
    </row>
    <row r="420" spans="1:3">
      <c r="A420" s="14">
        <f t="shared" si="8"/>
        <v>39916</v>
      </c>
      <c r="B420" s="2" t="e">
        <f>+SUM((VLOOKUP(A420,Daten!A:C,3,)),(VLOOKUP(A420,Daten!E:G,3,FALSE)),(VLOOKUP(A420,Daten!I:K,3,FALSE)),(VLOOKUP(A420,Daten!M:O,3,FALSE)),(VLOOKUP(A420,Daten!Q:S,3,FALSE)))/$B$2*100</f>
        <v>#N/A</v>
      </c>
      <c r="C420" s="2" t="e">
        <f>+SUM((VLOOKUP(A420,Daten!Q:T,4,)),(VLOOKUP(A420,Daten!V:X,3,FALSE)))/$B$3*100</f>
        <v>#N/A</v>
      </c>
    </row>
    <row r="421" spans="1:3">
      <c r="A421" s="14">
        <f t="shared" si="8"/>
        <v>39913</v>
      </c>
      <c r="B421" s="2" t="e">
        <f>+SUM((VLOOKUP(A421,Daten!A:C,3,)),(VLOOKUP(A421,Daten!E:G,3,FALSE)),(VLOOKUP(A421,Daten!I:K,3,FALSE)),(VLOOKUP(A421,Daten!M:O,3,FALSE)),(VLOOKUP(A421,Daten!Q:S,3,FALSE)))/$B$2*100</f>
        <v>#N/A</v>
      </c>
      <c r="C421" s="2" t="e">
        <f>+SUM((VLOOKUP(A421,Daten!Q:T,4,)),(VLOOKUP(A421,Daten!V:X,3,FALSE)))/$B$3*100</f>
        <v>#N/A</v>
      </c>
    </row>
    <row r="422" spans="1:3">
      <c r="A422" s="14">
        <f t="shared" si="8"/>
        <v>39912</v>
      </c>
      <c r="B422" s="2">
        <f>+SUM((VLOOKUP(A422,Daten!A:C,3,)),(VLOOKUP(A422,Daten!E:G,3,FALSE)),(VLOOKUP(A422,Daten!I:K,3,FALSE)),(VLOOKUP(A422,Daten!M:O,3,FALSE)),(VLOOKUP(A422,Daten!Q:S,3,FALSE)))/$B$2*100</f>
        <v>94.562375360070902</v>
      </c>
      <c r="C422" s="2">
        <f>+SUM((VLOOKUP(A422,Daten!Q:T,4,)),(VLOOKUP(A422,Daten!V:X,3,FALSE)))/$B$3*100</f>
        <v>91.665399239543731</v>
      </c>
    </row>
    <row r="423" spans="1:3">
      <c r="A423" s="14">
        <f t="shared" si="8"/>
        <v>39911</v>
      </c>
      <c r="B423" s="2">
        <f>+SUM((VLOOKUP(A423,Daten!A:C,3,)),(VLOOKUP(A423,Daten!E:G,3,FALSE)),(VLOOKUP(A423,Daten!I:K,3,FALSE)),(VLOOKUP(A423,Daten!M:O,3,FALSE)),(VLOOKUP(A423,Daten!Q:S,3,FALSE)))/$B$2*100</f>
        <v>94.309771770440946</v>
      </c>
      <c r="C423" s="2">
        <f>+SUM((VLOOKUP(A423,Daten!Q:T,4,)),(VLOOKUP(A423,Daten!V:X,3,FALSE)))/$B$3*100</f>
        <v>91.193916349809882</v>
      </c>
    </row>
    <row r="424" spans="1:3">
      <c r="A424" s="14">
        <f t="shared" si="8"/>
        <v>39910</v>
      </c>
      <c r="B424" s="2">
        <f>+SUM((VLOOKUP(A424,Daten!A:C,3,)),(VLOOKUP(A424,Daten!E:G,3,FALSE)),(VLOOKUP(A424,Daten!I:K,3,FALSE)),(VLOOKUP(A424,Daten!M:O,3,FALSE)),(VLOOKUP(A424,Daten!Q:S,3,FALSE)))/$B$2*100</f>
        <v>94.249944604475971</v>
      </c>
      <c r="C424" s="2">
        <f>+SUM((VLOOKUP(A424,Daten!Q:T,4,)),(VLOOKUP(A424,Daten!V:X,3,FALSE)))/$B$3*100</f>
        <v>91.102661596958171</v>
      </c>
    </row>
    <row r="425" spans="1:3">
      <c r="A425" s="14">
        <f t="shared" si="8"/>
        <v>39909</v>
      </c>
      <c r="B425" s="2">
        <f>+SUM((VLOOKUP(A425,Daten!A:C,3,)),(VLOOKUP(A425,Daten!E:G,3,FALSE)),(VLOOKUP(A425,Daten!I:K,3,FALSE)),(VLOOKUP(A425,Daten!M:O,3,FALSE)),(VLOOKUP(A425,Daten!Q:S,3,FALSE)))/$B$2*100</f>
        <v>94.354088189674286</v>
      </c>
      <c r="C425" s="2">
        <f>+SUM((VLOOKUP(A425,Daten!Q:T,4,)),(VLOOKUP(A425,Daten!V:X,3,FALSE)))/$B$3*100</f>
        <v>91.209125475285163</v>
      </c>
    </row>
    <row r="426" spans="1:3">
      <c r="A426" s="14">
        <f t="shared" si="8"/>
        <v>39906</v>
      </c>
      <c r="B426" s="2">
        <f>+SUM((VLOOKUP(A426,Daten!A:C,3,)),(VLOOKUP(A426,Daten!E:G,3,FALSE)),(VLOOKUP(A426,Daten!I:K,3,FALSE)),(VLOOKUP(A426,Daten!M:O,3,FALSE)),(VLOOKUP(A426,Daten!Q:S,3,FALSE)))/$B$2*100</f>
        <v>94.314203412364293</v>
      </c>
      <c r="C426" s="2">
        <f>+SUM((VLOOKUP(A426,Daten!Q:T,4,)),(VLOOKUP(A426,Daten!V:X,3,FALSE)))/$B$3*100</f>
        <v>91.285171102661593</v>
      </c>
    </row>
    <row r="427" spans="1:3">
      <c r="A427" s="14">
        <f t="shared" si="8"/>
        <v>39905</v>
      </c>
      <c r="B427" s="2">
        <f>+SUM((VLOOKUP(A427,Daten!A:C,3,)),(VLOOKUP(A427,Daten!E:G,3,FALSE)),(VLOOKUP(A427,Daten!I:K,3,FALSE)),(VLOOKUP(A427,Daten!M:O,3,FALSE)),(VLOOKUP(A427,Daten!Q:S,3,FALSE)))/$B$2*100</f>
        <v>94.46266341679592</v>
      </c>
      <c r="C427" s="2">
        <f>+SUM((VLOOKUP(A427,Daten!Q:T,4,)),(VLOOKUP(A427,Daten!V:X,3,FALSE)))/$B$3*100</f>
        <v>91.224334600760443</v>
      </c>
    </row>
    <row r="428" spans="1:3">
      <c r="A428" s="14">
        <f t="shared" si="8"/>
        <v>39904</v>
      </c>
      <c r="B428" s="2">
        <f>+SUM((VLOOKUP(A428,Daten!A:C,3,)),(VLOOKUP(A428,Daten!E:G,3,FALSE)),(VLOOKUP(A428,Daten!I:K,3,FALSE)),(VLOOKUP(A428,Daten!M:O,3,FALSE)),(VLOOKUP(A428,Daten!Q:S,3,FALSE)))/$B$2*100</f>
        <v>94.194549080434285</v>
      </c>
      <c r="C428" s="2">
        <f>+SUM((VLOOKUP(A428,Daten!Q:T,4,)),(VLOOKUP(A428,Daten!V:X,3,FALSE)))/$B$3*100</f>
        <v>90.839036755386559</v>
      </c>
    </row>
    <row r="429" spans="1:3">
      <c r="A429" s="14">
        <f t="shared" si="8"/>
        <v>39903</v>
      </c>
      <c r="B429" s="2">
        <f>+SUM((VLOOKUP(A429,Daten!A:C,3,)),(VLOOKUP(A429,Daten!E:G,3,FALSE)),(VLOOKUP(A429,Daten!I:K,3,FALSE)),(VLOOKUP(A429,Daten!M:O,3,FALSE)),(VLOOKUP(A429,Daten!Q:S,3,FALSE)))/$B$2*100</f>
        <v>94.108132062929315</v>
      </c>
      <c r="C429" s="2">
        <f>+SUM((VLOOKUP(A429,Daten!Q:T,4,)),(VLOOKUP(A429,Daten!V:X,3,FALSE)))/$B$3*100</f>
        <v>90.550063371356131</v>
      </c>
    </row>
    <row r="430" spans="1:3">
      <c r="A430" s="14">
        <f t="shared" si="8"/>
        <v>39902</v>
      </c>
      <c r="B430" s="2">
        <f>+SUM((VLOOKUP(A430,Daten!A:C,3,)),(VLOOKUP(A430,Daten!E:G,3,FALSE)),(VLOOKUP(A430,Daten!I:K,3,FALSE)),(VLOOKUP(A430,Daten!M:O,3,FALSE)),(VLOOKUP(A430,Daten!Q:S,3,FALSE)))/$B$2*100</f>
        <v>94.32528251717261</v>
      </c>
      <c r="C430" s="2">
        <f>+SUM((VLOOKUP(A430,Daten!Q:T,4,)),(VLOOKUP(A430,Daten!V:X,3,FALSE)))/$B$3*100</f>
        <v>90.43852978453738</v>
      </c>
    </row>
    <row r="431" spans="1:3">
      <c r="A431" s="14">
        <f t="shared" si="8"/>
        <v>39899</v>
      </c>
      <c r="B431" s="2">
        <f>+SUM((VLOOKUP(A431,Daten!A:C,3,)),(VLOOKUP(A431,Daten!E:G,3,FALSE)),(VLOOKUP(A431,Daten!I:K,3,FALSE)),(VLOOKUP(A431,Daten!M:O,3,FALSE)),(VLOOKUP(A431,Daten!Q:S,3,FALSE)))/$B$2*100</f>
        <v>94.243297141590944</v>
      </c>
      <c r="C431" s="2">
        <f>+SUM((VLOOKUP(A431,Daten!Q:T,4,)),(VLOOKUP(A431,Daten!V:X,3,FALSE)))/$B$3*100</f>
        <v>90.833967046894799</v>
      </c>
    </row>
    <row r="432" spans="1:3">
      <c r="A432" s="14">
        <f t="shared" si="8"/>
        <v>39898</v>
      </c>
      <c r="B432" s="2">
        <f>+SUM((VLOOKUP(A432,Daten!A:C,3,)),(VLOOKUP(A432,Daten!E:G,3,FALSE)),(VLOOKUP(A432,Daten!I:K,3,FALSE)),(VLOOKUP(A432,Daten!M:O,3,FALSE)),(VLOOKUP(A432,Daten!Q:S,3,FALSE)))/$B$2*100</f>
        <v>94.068247285619321</v>
      </c>
      <c r="C432" s="2">
        <f>+SUM((VLOOKUP(A432,Daten!Q:T,4,)),(VLOOKUP(A432,Daten!V:X,3,FALSE)))/$B$3*100</f>
        <v>90.839036755386559</v>
      </c>
    </row>
    <row r="433" spans="1:3">
      <c r="A433" s="14">
        <f t="shared" si="8"/>
        <v>39897</v>
      </c>
      <c r="B433" s="2">
        <f>+SUM((VLOOKUP(A433,Daten!A:C,3,)),(VLOOKUP(A433,Daten!E:G,3,FALSE)),(VLOOKUP(A433,Daten!I:K,3,FALSE)),(VLOOKUP(A433,Daten!M:O,3,FALSE)),(VLOOKUP(A433,Daten!Q:S,3,FALSE)))/$B$2*100</f>
        <v>94.02393086638601</v>
      </c>
      <c r="C433" s="2">
        <f>+SUM((VLOOKUP(A433,Daten!Q:T,4,)),(VLOOKUP(A433,Daten!V:X,3,FALSE)))/$B$3*100</f>
        <v>90.626108998732562</v>
      </c>
    </row>
    <row r="434" spans="1:3">
      <c r="A434" s="14">
        <f t="shared" si="8"/>
        <v>39896</v>
      </c>
      <c r="B434" s="2">
        <f>+SUM((VLOOKUP(A434,Daten!A:C,3,)),(VLOOKUP(A434,Daten!E:G,3,FALSE)),(VLOOKUP(A434,Daten!I:K,3,FALSE)),(VLOOKUP(A434,Daten!M:O,3,FALSE)),(VLOOKUP(A434,Daten!Q:S,3,FALSE)))/$B$2*100</f>
        <v>94.16131176600932</v>
      </c>
      <c r="C434" s="2">
        <f>+SUM((VLOOKUP(A434,Daten!Q:T,4,)),(VLOOKUP(A434,Daten!V:X,3,FALSE)))/$B$3*100</f>
        <v>90.55513307984792</v>
      </c>
    </row>
    <row r="435" spans="1:3">
      <c r="A435" s="14">
        <f t="shared" si="8"/>
        <v>39895</v>
      </c>
      <c r="B435" s="2">
        <f>+SUM((VLOOKUP(A435,Daten!A:C,3,)),(VLOOKUP(A435,Daten!E:G,3,FALSE)),(VLOOKUP(A435,Daten!I:K,3,FALSE)),(VLOOKUP(A435,Daten!M:O,3,FALSE)),(VLOOKUP(A435,Daten!Q:S,3,FALSE)))/$B$2*100</f>
        <v>93.966319521382673</v>
      </c>
      <c r="C435" s="2">
        <f>+SUM((VLOOKUP(A435,Daten!Q:T,4,)),(VLOOKUP(A435,Daten!V:X,3,FALSE)))/$B$3*100</f>
        <v>90.605830164765521</v>
      </c>
    </row>
    <row r="436" spans="1:3">
      <c r="A436" s="14">
        <f t="shared" si="8"/>
        <v>39892</v>
      </c>
      <c r="B436" s="2">
        <f>+SUM((VLOOKUP(A436,Daten!A:C,3,)),(VLOOKUP(A436,Daten!E:G,3,FALSE)),(VLOOKUP(A436,Daten!I:K,3,FALSE)),(VLOOKUP(A436,Daten!M:O,3,FALSE)),(VLOOKUP(A436,Daten!Q:S,3,FALSE)))/$B$2*100</f>
        <v>93.731442499446032</v>
      </c>
      <c r="C436" s="2">
        <f>+SUM((VLOOKUP(A436,Daten!Q:T,4,)),(VLOOKUP(A436,Daten!V:X,3,FALSE)))/$B$3*100</f>
        <v>89.860583016476554</v>
      </c>
    </row>
    <row r="437" spans="1:3">
      <c r="A437" s="14">
        <f t="shared" si="8"/>
        <v>39891</v>
      </c>
      <c r="B437" s="2">
        <f>+SUM((VLOOKUP(A437,Daten!A:C,3,)),(VLOOKUP(A437,Daten!E:G,3,FALSE)),(VLOOKUP(A437,Daten!I:K,3,FALSE)),(VLOOKUP(A437,Daten!M:O,3,FALSE)),(VLOOKUP(A437,Daten!Q:S,3,FALSE)))/$B$2*100</f>
        <v>93.60070906270775</v>
      </c>
      <c r="C437" s="2">
        <f>+SUM((VLOOKUP(A437,Daten!Q:T,4,)),(VLOOKUP(A437,Daten!V:X,3,FALSE)))/$B$3*100</f>
        <v>89.921419518377704</v>
      </c>
    </row>
    <row r="438" spans="1:3">
      <c r="A438" s="14">
        <f t="shared" si="8"/>
        <v>39890</v>
      </c>
      <c r="B438" s="2">
        <f>+SUM((VLOOKUP(A438,Daten!A:C,3,)),(VLOOKUP(A438,Daten!E:G,3,FALSE)),(VLOOKUP(A438,Daten!I:K,3,FALSE)),(VLOOKUP(A438,Daten!M:O,3,FALSE)),(VLOOKUP(A438,Daten!Q:S,3,FALSE)))/$B$2*100</f>
        <v>93.673831154442738</v>
      </c>
      <c r="C438" s="2">
        <f>+SUM((VLOOKUP(A438,Daten!Q:T,4,)),(VLOOKUP(A438,Daten!V:X,3,FALSE)))/$B$3*100</f>
        <v>90.301647655259814</v>
      </c>
    </row>
    <row r="439" spans="1:3">
      <c r="A439" s="14">
        <f t="shared" si="8"/>
        <v>39889</v>
      </c>
      <c r="B439" s="2">
        <f>+SUM((VLOOKUP(A439,Daten!A:C,3,)),(VLOOKUP(A439,Daten!E:G,3,FALSE)),(VLOOKUP(A439,Daten!I:K,3,FALSE)),(VLOOKUP(A439,Daten!M:O,3,FALSE)),(VLOOKUP(A439,Daten!Q:S,3,FALSE)))/$B$2*100</f>
        <v>93.60070906270775</v>
      </c>
      <c r="C439" s="2">
        <f>+SUM((VLOOKUP(A439,Daten!Q:T,4,)),(VLOOKUP(A439,Daten!V:X,3,FALSE)))/$B$3*100</f>
        <v>90.271229404309224</v>
      </c>
    </row>
    <row r="440" spans="1:3">
      <c r="A440" s="14">
        <f t="shared" si="8"/>
        <v>39888</v>
      </c>
      <c r="B440" s="2">
        <f>+SUM((VLOOKUP(A440,Daten!A:C,3,)),(VLOOKUP(A440,Daten!E:G,3,FALSE)),(VLOOKUP(A440,Daten!I:K,3,FALSE)),(VLOOKUP(A440,Daten!M:O,3,FALSE)),(VLOOKUP(A440,Daten!Q:S,3,FALSE)))/$B$2*100</f>
        <v>93.616219809439386</v>
      </c>
      <c r="C440" s="2">
        <f>+SUM((VLOOKUP(A440,Daten!Q:T,4,)),(VLOOKUP(A440,Daten!V:X,3,FALSE)))/$B$3*100</f>
        <v>89.997465145754106</v>
      </c>
    </row>
    <row r="441" spans="1:3">
      <c r="A441" s="14">
        <f t="shared" si="8"/>
        <v>39885</v>
      </c>
      <c r="B441" s="2">
        <f>+SUM((VLOOKUP(A441,Daten!A:C,3,)),(VLOOKUP(A441,Daten!E:G,3,FALSE)),(VLOOKUP(A441,Daten!I:K,3,FALSE)),(VLOOKUP(A441,Daten!M:O,3,FALSE)),(VLOOKUP(A441,Daten!Q:S,3,FALSE)))/$B$2*100</f>
        <v>93.691557722136054</v>
      </c>
      <c r="C441" s="2">
        <f>+SUM((VLOOKUP(A441,Daten!Q:T,4,)),(VLOOKUP(A441,Daten!V:X,3,FALSE)))/$B$3*100</f>
        <v>89.916349809885929</v>
      </c>
    </row>
    <row r="442" spans="1:3">
      <c r="A442" s="14">
        <f t="shared" si="8"/>
        <v>39884</v>
      </c>
      <c r="B442" s="2">
        <f>+SUM((VLOOKUP(A442,Daten!A:C,3,)),(VLOOKUP(A442,Daten!E:G,3,FALSE)),(VLOOKUP(A442,Daten!I:K,3,FALSE)),(VLOOKUP(A442,Daten!M:O,3,FALSE)),(VLOOKUP(A442,Daten!Q:S,3,FALSE)))/$B$2*100</f>
        <v>93.500997119432753</v>
      </c>
      <c r="C442" s="2">
        <f>+SUM((VLOOKUP(A442,Daten!Q:T,4,)),(VLOOKUP(A442,Daten!V:X,3,FALSE)))/$B$3*100</f>
        <v>89.799746514575403</v>
      </c>
    </row>
    <row r="443" spans="1:3">
      <c r="A443" s="14">
        <f t="shared" si="8"/>
        <v>39883</v>
      </c>
      <c r="B443" s="2">
        <f>+SUM((VLOOKUP(A443,Daten!A:C,3,)),(VLOOKUP(A443,Daten!E:G,3,FALSE)),(VLOOKUP(A443,Daten!I:K,3,FALSE)),(VLOOKUP(A443,Daten!M:O,3,FALSE)),(VLOOKUP(A443,Daten!Q:S,3,FALSE)))/$B$2*100</f>
        <v>93.760248171947708</v>
      </c>
      <c r="C443" s="2">
        <f>+SUM((VLOOKUP(A443,Daten!Q:T,4,)),(VLOOKUP(A443,Daten!V:X,3,FALSE)))/$B$3*100</f>
        <v>89.556400506970832</v>
      </c>
    </row>
    <row r="444" spans="1:3">
      <c r="A444" s="14">
        <f t="shared" si="8"/>
        <v>39882</v>
      </c>
      <c r="B444" s="2">
        <f>+SUM((VLOOKUP(A444,Daten!A:C,3,)),(VLOOKUP(A444,Daten!E:G,3,FALSE)),(VLOOKUP(A444,Daten!I:K,3,FALSE)),(VLOOKUP(A444,Daten!M:O,3,FALSE)),(VLOOKUP(A444,Daten!Q:S,3,FALSE)))/$B$2*100</f>
        <v>93.71150011079105</v>
      </c>
      <c r="C444" s="2">
        <f>+SUM((VLOOKUP(A444,Daten!Q:T,4,)),(VLOOKUP(A444,Daten!V:X,3,FALSE)))/$B$3*100</f>
        <v>89.44993662864384</v>
      </c>
    </row>
    <row r="445" spans="1:3">
      <c r="A445" s="14">
        <f t="shared" si="8"/>
        <v>39881</v>
      </c>
      <c r="B445" s="2">
        <f>+SUM((VLOOKUP(A445,Daten!A:C,3,)),(VLOOKUP(A445,Daten!E:G,3,FALSE)),(VLOOKUP(A445,Daten!I:K,3,FALSE)),(VLOOKUP(A445,Daten!M:O,3,FALSE)),(VLOOKUP(A445,Daten!Q:S,3,FALSE)))/$B$2*100</f>
        <v>93.857744294261025</v>
      </c>
      <c r="C445" s="2">
        <f>+SUM((VLOOKUP(A445,Daten!Q:T,4,)),(VLOOKUP(A445,Daten!V:X,3,FALSE)))/$B$3*100</f>
        <v>88.882129277566534</v>
      </c>
    </row>
    <row r="446" spans="1:3">
      <c r="A446" s="14">
        <f t="shared" si="8"/>
        <v>39878</v>
      </c>
      <c r="B446" s="2">
        <f>+SUM((VLOOKUP(A446,Daten!A:C,3,)),(VLOOKUP(A446,Daten!E:G,3,FALSE)),(VLOOKUP(A446,Daten!I:K,3,FALSE)),(VLOOKUP(A446,Daten!M:O,3,FALSE)),(VLOOKUP(A446,Daten!Q:S,3,FALSE)))/$B$2*100</f>
        <v>93.762463992909375</v>
      </c>
      <c r="C446" s="2">
        <f>+SUM((VLOOKUP(A446,Daten!Q:T,4,)),(VLOOKUP(A446,Daten!V:X,3,FALSE)))/$B$3*100</f>
        <v>89.008871989860566</v>
      </c>
    </row>
    <row r="447" spans="1:3">
      <c r="A447" s="14">
        <f t="shared" si="8"/>
        <v>39877</v>
      </c>
      <c r="B447" s="2">
        <f>+SUM((VLOOKUP(A447,Daten!A:C,3,)),(VLOOKUP(A447,Daten!E:G,3,FALSE)),(VLOOKUP(A447,Daten!I:K,3,FALSE)),(VLOOKUP(A447,Daten!M:O,3,FALSE)),(VLOOKUP(A447,Daten!Q:S,3,FALSE)))/$B$2*100</f>
        <v>93.811212054066033</v>
      </c>
      <c r="C447" s="2">
        <f>+SUM((VLOOKUP(A447,Daten!Q:T,4,)),(VLOOKUP(A447,Daten!V:X,3,FALSE)))/$B$3*100</f>
        <v>89.166032953105187</v>
      </c>
    </row>
    <row r="448" spans="1:3">
      <c r="A448" s="14">
        <f t="shared" si="8"/>
        <v>39876</v>
      </c>
      <c r="B448" s="2">
        <f>+SUM((VLOOKUP(A448,Daten!A:C,3,)),(VLOOKUP(A448,Daten!E:G,3,FALSE)),(VLOOKUP(A448,Daten!I:K,3,FALSE)),(VLOOKUP(A448,Daten!M:O,3,FALSE)),(VLOOKUP(A448,Daten!Q:S,3,FALSE)))/$B$2*100</f>
        <v>93.935298027919345</v>
      </c>
      <c r="C448" s="2">
        <f>+SUM((VLOOKUP(A448,Daten!Q:T,4,)),(VLOOKUP(A448,Daten!V:X,3,FALSE)))/$B$3*100</f>
        <v>89.571609632446126</v>
      </c>
    </row>
    <row r="449" spans="1:3">
      <c r="A449" s="14">
        <f t="shared" si="8"/>
        <v>39875</v>
      </c>
      <c r="B449" s="2">
        <f>+SUM((VLOOKUP(A449,Daten!A:C,3,)),(VLOOKUP(A449,Daten!E:G,3,FALSE)),(VLOOKUP(A449,Daten!I:K,3,FALSE)),(VLOOKUP(A449,Daten!M:O,3,FALSE)),(VLOOKUP(A449,Daten!Q:S,3,FALSE)))/$B$2*100</f>
        <v>93.884334145801006</v>
      </c>
      <c r="C449" s="2">
        <f>+SUM((VLOOKUP(A449,Daten!Q:T,4,)),(VLOOKUP(A449,Daten!V:X,3,FALSE)))/$B$3*100</f>
        <v>89.221799746514577</v>
      </c>
    </row>
    <row r="450" spans="1:3">
      <c r="A450" s="14">
        <f t="shared" si="8"/>
        <v>39874</v>
      </c>
      <c r="B450" s="2">
        <f>+SUM((VLOOKUP(A450,Daten!A:C,3,)),(VLOOKUP(A450,Daten!E:G,3,FALSE)),(VLOOKUP(A450,Daten!I:K,3,FALSE)),(VLOOKUP(A450,Daten!M:O,3,FALSE)),(VLOOKUP(A450,Daten!Q:S,3,FALSE)))/$B$2*100</f>
        <v>93.868823399069342</v>
      </c>
      <c r="C450" s="2">
        <f>+SUM((VLOOKUP(A450,Daten!Q:T,4,)),(VLOOKUP(A450,Daten!V:X,3,FALSE)))/$B$3*100</f>
        <v>89.338403041825089</v>
      </c>
    </row>
    <row r="451" spans="1:3">
      <c r="A451" s="14">
        <f t="shared" si="8"/>
        <v>39871</v>
      </c>
      <c r="B451" s="2">
        <f>+SUM((VLOOKUP(A451,Daten!A:C,3,)),(VLOOKUP(A451,Daten!E:G,3,FALSE)),(VLOOKUP(A451,Daten!I:K,3,FALSE)),(VLOOKUP(A451,Daten!M:O,3,FALSE)),(VLOOKUP(A451,Daten!Q:S,3,FALSE)))/$B$2*100</f>
        <v>93.890981608686019</v>
      </c>
      <c r="C451" s="2">
        <f>+SUM((VLOOKUP(A451,Daten!Q:T,4,)),(VLOOKUP(A451,Daten!V:X,3,FALSE)))/$B$3*100</f>
        <v>89.901140684410635</v>
      </c>
    </row>
    <row r="452" spans="1:3">
      <c r="A452" s="14">
        <f t="shared" si="8"/>
        <v>39870</v>
      </c>
      <c r="B452" s="2">
        <f>+SUM((VLOOKUP(A452,Daten!A:C,3,)),(VLOOKUP(A452,Daten!E:G,3,FALSE)),(VLOOKUP(A452,Daten!I:K,3,FALSE)),(VLOOKUP(A452,Daten!M:O,3,FALSE)),(VLOOKUP(A452,Daten!Q:S,3,FALSE)))/$B$2*100</f>
        <v>94.136937735430976</v>
      </c>
      <c r="C452" s="2">
        <f>+SUM((VLOOKUP(A452,Daten!Q:T,4,)),(VLOOKUP(A452,Daten!V:X,3,FALSE)))/$B$3*100</f>
        <v>90.083650190114056</v>
      </c>
    </row>
    <row r="453" spans="1:3">
      <c r="A453" s="14">
        <f t="shared" si="8"/>
        <v>39869</v>
      </c>
      <c r="B453" s="2">
        <f>+SUM((VLOOKUP(A453,Daten!A:C,3,)),(VLOOKUP(A453,Daten!E:G,3,FALSE)),(VLOOKUP(A453,Daten!I:K,3,FALSE)),(VLOOKUP(A453,Daten!M:O,3,FALSE)),(VLOOKUP(A453,Daten!Q:S,3,FALSE)))/$B$2*100</f>
        <v>94.13472191446931</v>
      </c>
      <c r="C453" s="2">
        <f>+SUM((VLOOKUP(A453,Daten!Q:T,4,)),(VLOOKUP(A453,Daten!V:X,3,FALSE)))/$B$3*100</f>
        <v>90.129277566539912</v>
      </c>
    </row>
    <row r="454" spans="1:3">
      <c r="A454" s="14">
        <f t="shared" si="8"/>
        <v>39868</v>
      </c>
      <c r="B454" s="2">
        <f>+SUM((VLOOKUP(A454,Daten!A:C,3,)),(VLOOKUP(A454,Daten!E:G,3,FALSE)),(VLOOKUP(A454,Daten!I:K,3,FALSE)),(VLOOKUP(A454,Daten!M:O,3,FALSE)),(VLOOKUP(A454,Daten!Q:S,3,FALSE)))/$B$2*100</f>
        <v>93.937513848881011</v>
      </c>
      <c r="C454" s="2">
        <f>+SUM((VLOOKUP(A454,Daten!Q:T,4,)),(VLOOKUP(A454,Daten!V:X,3,FALSE)))/$B$3*100</f>
        <v>90.139416983523446</v>
      </c>
    </row>
    <row r="455" spans="1:3">
      <c r="A455" s="14">
        <f t="shared" si="8"/>
        <v>39867</v>
      </c>
      <c r="B455" s="2">
        <f>+SUM((VLOOKUP(A455,Daten!A:C,3,)),(VLOOKUP(A455,Daten!E:G,3,FALSE)),(VLOOKUP(A455,Daten!I:K,3,FALSE)),(VLOOKUP(A455,Daten!M:O,3,FALSE)),(VLOOKUP(A455,Daten!Q:S,3,FALSE)))/$B$2*100</f>
        <v>94.234433857744307</v>
      </c>
      <c r="C455" s="2">
        <f>+SUM((VLOOKUP(A455,Daten!Q:T,4,)),(VLOOKUP(A455,Daten!V:X,3,FALSE)))/$B$3*100</f>
        <v>89.95690747782001</v>
      </c>
    </row>
    <row r="456" spans="1:3">
      <c r="A456" s="14">
        <f t="shared" ref="A456:A519" si="9">+WORKDAY(A457,1)</f>
        <v>39864</v>
      </c>
      <c r="B456" s="2">
        <f>+SUM((VLOOKUP(A456,Daten!A:C,3,)),(VLOOKUP(A456,Daten!E:G,3,FALSE)),(VLOOKUP(A456,Daten!I:K,3,FALSE)),(VLOOKUP(A456,Daten!M:O,3,FALSE)),(VLOOKUP(A456,Daten!Q:S,3,FALSE)))/$B$2*100</f>
        <v>94.236649678705959</v>
      </c>
      <c r="C456" s="2">
        <f>+SUM((VLOOKUP(A456,Daten!Q:T,4,)),(VLOOKUP(A456,Daten!V:X,3,FALSE)))/$B$3*100</f>
        <v>90.352344740177429</v>
      </c>
    </row>
    <row r="457" spans="1:3">
      <c r="A457" s="14">
        <f t="shared" si="9"/>
        <v>39863</v>
      </c>
      <c r="B457" s="2">
        <f>+SUM((VLOOKUP(A457,Daten!A:C,3,)),(VLOOKUP(A457,Daten!E:G,3,FALSE)),(VLOOKUP(A457,Daten!I:K,3,FALSE)),(VLOOKUP(A457,Daten!M:O,3,FALSE)),(VLOOKUP(A457,Daten!Q:S,3,FALSE)))/$B$2*100</f>
        <v>94.520274761799243</v>
      </c>
      <c r="C457" s="2">
        <f>+SUM((VLOOKUP(A457,Daten!Q:T,4,)),(VLOOKUP(A457,Daten!V:X,3,FALSE)))/$B$3*100</f>
        <v>90.5703422053232</v>
      </c>
    </row>
    <row r="458" spans="1:3">
      <c r="A458" s="14">
        <f t="shared" si="9"/>
        <v>39862</v>
      </c>
      <c r="B458" s="2">
        <f>+SUM((VLOOKUP(A458,Daten!A:C,3,)),(VLOOKUP(A458,Daten!E:G,3,FALSE)),(VLOOKUP(A458,Daten!I:K,3,FALSE)),(VLOOKUP(A458,Daten!M:O,3,FALSE)),(VLOOKUP(A458,Daten!Q:S,3,FALSE)))/$B$2*100</f>
        <v>94.591181032572578</v>
      </c>
      <c r="C458" s="2">
        <f>+SUM((VLOOKUP(A458,Daten!Q:T,4,)),(VLOOKUP(A458,Daten!V:X,3,FALSE)))/$B$3*100</f>
        <v>90.783269961977169</v>
      </c>
    </row>
    <row r="459" spans="1:3">
      <c r="A459" s="14">
        <f t="shared" si="9"/>
        <v>39861</v>
      </c>
      <c r="B459" s="2">
        <f>+SUM((VLOOKUP(A459,Daten!A:C,3,)),(VLOOKUP(A459,Daten!E:G,3,FALSE)),(VLOOKUP(A459,Daten!I:K,3,FALSE)),(VLOOKUP(A459,Daten!M:O,3,FALSE)),(VLOOKUP(A459,Daten!Q:S,3,FALSE)))/$B$2*100</f>
        <v>94.648792377575901</v>
      </c>
      <c r="C459" s="2">
        <f>+SUM((VLOOKUP(A459,Daten!Q:T,4,)),(VLOOKUP(A459,Daten!V:X,3,FALSE)))/$B$3*100</f>
        <v>90.808618504435984</v>
      </c>
    </row>
    <row r="460" spans="1:3">
      <c r="A460" s="14">
        <f t="shared" si="9"/>
        <v>39860</v>
      </c>
      <c r="B460" s="2">
        <f>+SUM((VLOOKUP(A460,Daten!A:C,3,)),(VLOOKUP(A460,Daten!E:G,3,FALSE)),(VLOOKUP(A460,Daten!I:K,3,FALSE)),(VLOOKUP(A460,Daten!M:O,3,FALSE)),(VLOOKUP(A460,Daten!Q:S,3,FALSE)))/$B$2*100</f>
        <v>94.65322401949922</v>
      </c>
      <c r="C460" s="2">
        <f>+SUM((VLOOKUP(A460,Daten!Q:T,4,)),(VLOOKUP(A460,Daten!V:X,3,FALSE)))/$B$3*100</f>
        <v>91.168567807351053</v>
      </c>
    </row>
    <row r="461" spans="1:3">
      <c r="A461" s="14">
        <f t="shared" si="9"/>
        <v>39857</v>
      </c>
      <c r="B461" s="2">
        <f>+SUM((VLOOKUP(A461,Daten!A:C,3,)),(VLOOKUP(A461,Daten!E:G,3,FALSE)),(VLOOKUP(A461,Daten!I:K,3,FALSE)),(VLOOKUP(A461,Daten!M:O,3,FALSE)),(VLOOKUP(A461,Daten!Q:S,3,FALSE)))/$B$2*100</f>
        <v>94.721914469310889</v>
      </c>
      <c r="C461" s="2">
        <f>+SUM((VLOOKUP(A461,Daten!Q:T,4,)),(VLOOKUP(A461,Daten!V:X,3,FALSE)))/$B$3*100</f>
        <v>91.133079847908732</v>
      </c>
    </row>
    <row r="462" spans="1:3">
      <c r="A462" s="14">
        <f t="shared" si="9"/>
        <v>39856</v>
      </c>
      <c r="B462" s="2">
        <f>+SUM((VLOOKUP(A462,Daten!A:C,3,)),(VLOOKUP(A462,Daten!E:G,3,FALSE)),(VLOOKUP(A462,Daten!I:K,3,FALSE)),(VLOOKUP(A462,Daten!M:O,3,FALSE)),(VLOOKUP(A462,Daten!Q:S,3,FALSE)))/$B$2*100</f>
        <v>94.506979836029231</v>
      </c>
      <c r="C462" s="2">
        <f>+SUM((VLOOKUP(A462,Daten!Q:T,4,)),(VLOOKUP(A462,Daten!V:X,3,FALSE)))/$B$3*100</f>
        <v>91.305449936628619</v>
      </c>
    </row>
    <row r="463" spans="1:3">
      <c r="A463" s="14">
        <f t="shared" si="9"/>
        <v>39855</v>
      </c>
      <c r="B463" s="2">
        <f>+SUM((VLOOKUP(A463,Daten!A:C,3,)),(VLOOKUP(A463,Daten!E:G,3,FALSE)),(VLOOKUP(A463,Daten!I:K,3,FALSE)),(VLOOKUP(A463,Daten!M:O,3,FALSE)),(VLOOKUP(A463,Daten!Q:S,3,FALSE)))/$B$2*100</f>
        <v>94.34300908486594</v>
      </c>
      <c r="C463" s="2">
        <f>+SUM((VLOOKUP(A463,Daten!Q:T,4,)),(VLOOKUP(A463,Daten!V:X,3,FALSE)))/$B$3*100</f>
        <v>91.269961977186313</v>
      </c>
    </row>
    <row r="464" spans="1:3">
      <c r="A464" s="14">
        <f t="shared" si="9"/>
        <v>39854</v>
      </c>
      <c r="B464" s="2">
        <f>+SUM((VLOOKUP(A464,Daten!A:C,3,)),(VLOOKUP(A464,Daten!E:G,3,FALSE)),(VLOOKUP(A464,Daten!I:K,3,FALSE)),(VLOOKUP(A464,Daten!M:O,3,FALSE)),(VLOOKUP(A464,Daten!Q:S,3,FALSE)))/$B$2*100</f>
        <v>94.553512076224237</v>
      </c>
      <c r="C464" s="2">
        <f>+SUM((VLOOKUP(A464,Daten!Q:T,4,)),(VLOOKUP(A464,Daten!V:X,3,FALSE)))/$B$3*100</f>
        <v>91.143219264892267</v>
      </c>
    </row>
    <row r="465" spans="1:3">
      <c r="A465" s="14">
        <f t="shared" si="9"/>
        <v>39853</v>
      </c>
      <c r="B465" s="2">
        <f>+SUM((VLOOKUP(A465,Daten!A:C,3,)),(VLOOKUP(A465,Daten!E:G,3,FALSE)),(VLOOKUP(A465,Daten!I:K,3,FALSE)),(VLOOKUP(A465,Daten!M:O,3,FALSE)),(VLOOKUP(A465,Daten!Q:S,3,FALSE)))/$B$2*100</f>
        <v>94.564591181032583</v>
      </c>
      <c r="C465" s="2">
        <f>+SUM((VLOOKUP(A465,Daten!Q:T,4,)),(VLOOKUP(A465,Daten!V:X,3,FALSE)))/$B$3*100</f>
        <v>91.660329531051957</v>
      </c>
    </row>
    <row r="466" spans="1:3">
      <c r="A466" s="14">
        <f t="shared" si="9"/>
        <v>39850</v>
      </c>
      <c r="B466" s="2">
        <f>+SUM((VLOOKUP(A466,Daten!A:C,3,)),(VLOOKUP(A466,Daten!E:G,3,FALSE)),(VLOOKUP(A466,Daten!I:K,3,FALSE)),(VLOOKUP(A466,Daten!M:O,3,FALSE)),(VLOOKUP(A466,Daten!Q:S,3,FALSE)))/$B$2*100</f>
        <v>94.427210281409259</v>
      </c>
      <c r="C466" s="2">
        <f>+SUM((VLOOKUP(A466,Daten!Q:T,4,)),(VLOOKUP(A466,Daten!V:X,3,FALSE)))/$B$3*100</f>
        <v>91.782002534854229</v>
      </c>
    </row>
    <row r="467" spans="1:3">
      <c r="A467" s="14">
        <f t="shared" si="9"/>
        <v>39849</v>
      </c>
      <c r="B467" s="2">
        <f>+SUM((VLOOKUP(A467,Daten!A:C,3,)),(VLOOKUP(A467,Daten!E:G,3,FALSE)),(VLOOKUP(A467,Daten!I:K,3,FALSE)),(VLOOKUP(A467,Daten!M:O,3,FALSE)),(VLOOKUP(A467,Daten!Q:S,3,FALSE)))/$B$2*100</f>
        <v>94.223354752935947</v>
      </c>
      <c r="C467" s="2">
        <f>+SUM((VLOOKUP(A467,Daten!Q:T,4,)),(VLOOKUP(A467,Daten!V:X,3,FALSE)))/$B$3*100</f>
        <v>91.452471482889734</v>
      </c>
    </row>
    <row r="468" spans="1:3">
      <c r="A468" s="14">
        <f t="shared" si="9"/>
        <v>39848</v>
      </c>
      <c r="B468" s="2">
        <f>+SUM((VLOOKUP(A468,Daten!A:C,3,)),(VLOOKUP(A468,Daten!E:G,3,FALSE)),(VLOOKUP(A468,Daten!I:K,3,FALSE)),(VLOOKUP(A468,Daten!M:O,3,FALSE)),(VLOOKUP(A468,Daten!Q:S,3,FALSE)))/$B$2*100</f>
        <v>94.152448482162626</v>
      </c>
      <c r="C468" s="2">
        <f>+SUM((VLOOKUP(A468,Daten!Q:T,4,)),(VLOOKUP(A468,Daten!V:X,3,FALSE)))/$B$3*100</f>
        <v>91.295310519645113</v>
      </c>
    </row>
    <row r="469" spans="1:3">
      <c r="A469" s="14">
        <f t="shared" si="9"/>
        <v>39847</v>
      </c>
      <c r="B469" s="2">
        <f>+SUM((VLOOKUP(A469,Daten!A:C,3,)),(VLOOKUP(A469,Daten!E:G,3,FALSE)),(VLOOKUP(A469,Daten!I:K,3,FALSE)),(VLOOKUP(A469,Daten!M:O,3,FALSE)),(VLOOKUP(A469,Daten!Q:S,3,FALSE)))/$B$2*100</f>
        <v>94.008420119654332</v>
      </c>
      <c r="C469" s="2">
        <f>+SUM((VLOOKUP(A469,Daten!Q:T,4,)),(VLOOKUP(A469,Daten!V:X,3,FALSE)))/$B$3*100</f>
        <v>91.087452471482905</v>
      </c>
    </row>
    <row r="470" spans="1:3">
      <c r="A470" s="14">
        <f t="shared" si="9"/>
        <v>39846</v>
      </c>
      <c r="B470" s="2">
        <f>+SUM((VLOOKUP(A470,Daten!A:C,3,)),(VLOOKUP(A470,Daten!E:G,3,FALSE)),(VLOOKUP(A470,Daten!I:K,3,FALSE)),(VLOOKUP(A470,Daten!M:O,3,FALSE)),(VLOOKUP(A470,Daten!Q:S,3,FALSE)))/$B$2*100</f>
        <v>94.041657434079326</v>
      </c>
      <c r="C470" s="2">
        <f>+SUM((VLOOKUP(A470,Daten!Q:T,4,)),(VLOOKUP(A470,Daten!V:X,3,FALSE)))/$B$3*100</f>
        <v>91.021546261089981</v>
      </c>
    </row>
    <row r="471" spans="1:3">
      <c r="A471" s="14">
        <f t="shared" si="9"/>
        <v>39843</v>
      </c>
      <c r="B471" s="2">
        <f>+SUM((VLOOKUP(A471,Daten!A:C,3,)),(VLOOKUP(A471,Daten!E:G,3,FALSE)),(VLOOKUP(A471,Daten!I:K,3,FALSE)),(VLOOKUP(A471,Daten!M:O,3,FALSE)),(VLOOKUP(A471,Daten!Q:S,3,FALSE)))/$B$2*100</f>
        <v>94.110347883890981</v>
      </c>
      <c r="C471" s="2">
        <f>+SUM((VLOOKUP(A471,Daten!Q:T,4,)),(VLOOKUP(A471,Daten!V:X,3,FALSE)))/$B$3*100</f>
        <v>91.163498098859307</v>
      </c>
    </row>
    <row r="472" spans="1:3">
      <c r="A472" s="14">
        <f t="shared" si="9"/>
        <v>39842</v>
      </c>
      <c r="B472" s="2">
        <f>+SUM((VLOOKUP(A472,Daten!A:C,3,)),(VLOOKUP(A472,Daten!E:G,3,FALSE)),(VLOOKUP(A472,Daten!I:K,3,FALSE)),(VLOOKUP(A472,Daten!M:O,3,FALSE)),(VLOOKUP(A472,Daten!Q:S,3,FALSE)))/$B$2*100</f>
        <v>94.028362508309328</v>
      </c>
      <c r="C472" s="2">
        <f>+SUM((VLOOKUP(A472,Daten!Q:T,4,)),(VLOOKUP(A472,Daten!V:X,3,FALSE)))/$B$3*100</f>
        <v>91.188846641318108</v>
      </c>
    </row>
    <row r="473" spans="1:3">
      <c r="A473" s="14">
        <f t="shared" si="9"/>
        <v>39841</v>
      </c>
      <c r="B473" s="2">
        <f>+SUM((VLOOKUP(A473,Daten!A:C,3,)),(VLOOKUP(A473,Daten!E:G,3,FALSE)),(VLOOKUP(A473,Daten!I:K,3,FALSE)),(VLOOKUP(A473,Daten!M:O,3,FALSE)),(VLOOKUP(A473,Daten!Q:S,3,FALSE)))/$B$2*100</f>
        <v>93.948592953689342</v>
      </c>
      <c r="C473" s="2">
        <f>+SUM((VLOOKUP(A473,Daten!Q:T,4,)),(VLOOKUP(A473,Daten!V:X,3,FALSE)))/$B$3*100</f>
        <v>91.391634980988584</v>
      </c>
    </row>
    <row r="474" spans="1:3">
      <c r="A474" s="14">
        <f t="shared" si="9"/>
        <v>39840</v>
      </c>
      <c r="B474" s="2">
        <f>+SUM((VLOOKUP(A474,Daten!A:C,3,)),(VLOOKUP(A474,Daten!E:G,3,FALSE)),(VLOOKUP(A474,Daten!I:K,3,FALSE)),(VLOOKUP(A474,Daten!M:O,3,FALSE)),(VLOOKUP(A474,Daten!Q:S,3,FALSE)))/$B$2*100</f>
        <v>93.795701307334383</v>
      </c>
      <c r="C474" s="2">
        <f>+SUM((VLOOKUP(A474,Daten!Q:T,4,)),(VLOOKUP(A474,Daten!V:X,3,FALSE)))/$B$3*100</f>
        <v>90.991128010139406</v>
      </c>
    </row>
    <row r="475" spans="1:3">
      <c r="A475" s="14">
        <f t="shared" si="9"/>
        <v>39839</v>
      </c>
      <c r="B475" s="2">
        <f>+SUM((VLOOKUP(A475,Daten!A:C,3,)),(VLOOKUP(A475,Daten!E:G,3,FALSE)),(VLOOKUP(A475,Daten!I:K,3,FALSE)),(VLOOKUP(A475,Daten!M:O,3,FALSE)),(VLOOKUP(A475,Daten!Q:S,3,FALSE)))/$B$2*100</f>
        <v>93.966319521382658</v>
      </c>
      <c r="C475" s="2">
        <f>+SUM((VLOOKUP(A475,Daten!Q:T,4,)),(VLOOKUP(A475,Daten!V:X,3,FALSE)))/$B$3*100</f>
        <v>90.803548795944209</v>
      </c>
    </row>
    <row r="476" spans="1:3">
      <c r="A476" s="14">
        <f t="shared" si="9"/>
        <v>39836</v>
      </c>
      <c r="B476" s="2">
        <f>+SUM((VLOOKUP(A476,Daten!A:C,3,)),(VLOOKUP(A476,Daten!E:G,3,FALSE)),(VLOOKUP(A476,Daten!I:K,3,FALSE)),(VLOOKUP(A476,Daten!M:O,3,FALSE)),(VLOOKUP(A476,Daten!Q:S,3,FALSE)))/$B$2*100</f>
        <v>93.913139818302682</v>
      </c>
      <c r="C476" s="2">
        <f>+SUM((VLOOKUP(A476,Daten!Q:T,4,)),(VLOOKUP(A476,Daten!V:X,3,FALSE)))/$B$3*100</f>
        <v>90.87959442332064</v>
      </c>
    </row>
    <row r="477" spans="1:3">
      <c r="A477" s="14">
        <f t="shared" si="9"/>
        <v>39835</v>
      </c>
      <c r="B477" s="2">
        <f>+SUM((VLOOKUP(A477,Daten!A:C,3,)),(VLOOKUP(A477,Daten!E:G,3,FALSE)),(VLOOKUP(A477,Daten!I:K,3,FALSE)),(VLOOKUP(A477,Daten!M:O,3,FALSE)),(VLOOKUP(A477,Daten!Q:S,3,FALSE)))/$B$2*100</f>
        <v>94.163527586970972</v>
      </c>
      <c r="C477" s="2">
        <f>+SUM((VLOOKUP(A477,Daten!Q:T,4,)),(VLOOKUP(A477,Daten!V:X,3,FALSE)))/$B$3*100</f>
        <v>90.762991128010128</v>
      </c>
    </row>
    <row r="478" spans="1:3">
      <c r="A478" s="14">
        <f t="shared" si="9"/>
        <v>39834</v>
      </c>
      <c r="B478" s="2">
        <f>+SUM((VLOOKUP(A478,Daten!A:C,3,)),(VLOOKUP(A478,Daten!E:G,3,FALSE)),(VLOOKUP(A478,Daten!I:K,3,FALSE)),(VLOOKUP(A478,Daten!M:O,3,FALSE)),(VLOOKUP(A478,Daten!Q:S,3,FALSE)))/$B$2*100</f>
        <v>94.119211167737632</v>
      </c>
      <c r="C478" s="2">
        <f>+SUM((VLOOKUP(A478,Daten!Q:T,4,)),(VLOOKUP(A478,Daten!V:X,3,FALSE)))/$B$3*100</f>
        <v>91.0063371356147</v>
      </c>
    </row>
    <row r="479" spans="1:3">
      <c r="A479" s="14">
        <f t="shared" si="9"/>
        <v>39833</v>
      </c>
      <c r="B479" s="2">
        <f>+SUM((VLOOKUP(A479,Daten!A:C,3,)),(VLOOKUP(A479,Daten!E:G,3,FALSE)),(VLOOKUP(A479,Daten!I:K,3,FALSE)),(VLOOKUP(A479,Daten!M:O,3,FALSE)),(VLOOKUP(A479,Daten!Q:S,3,FALSE)))/$B$2*100</f>
        <v>94.329714159095943</v>
      </c>
      <c r="C479" s="2">
        <f>+SUM((VLOOKUP(A479,Daten!Q:T,4,)),(VLOOKUP(A479,Daten!V:X,3,FALSE)))/$B$3*100</f>
        <v>90.671736375158432</v>
      </c>
    </row>
    <row r="480" spans="1:3">
      <c r="A480" s="14">
        <f t="shared" si="9"/>
        <v>39832</v>
      </c>
      <c r="B480" s="2">
        <f>+SUM((VLOOKUP(A480,Daten!A:C,3,)),(VLOOKUP(A480,Daten!E:G,3,FALSE)),(VLOOKUP(A480,Daten!I:K,3,FALSE)),(VLOOKUP(A480,Daten!M:O,3,FALSE)),(VLOOKUP(A480,Daten!Q:S,3,FALSE)))/$B$2*100</f>
        <v>94.453800132949254</v>
      </c>
      <c r="C480" s="2">
        <f>+SUM((VLOOKUP(A480,Daten!Q:T,4,)),(VLOOKUP(A480,Daten!V:X,3,FALSE)))/$B$3*100</f>
        <v>91.051964512040556</v>
      </c>
    </row>
    <row r="481" spans="1:3">
      <c r="A481" s="14">
        <f t="shared" si="9"/>
        <v>39829</v>
      </c>
      <c r="B481" s="2">
        <f>+SUM((VLOOKUP(A481,Daten!A:C,3,)),(VLOOKUP(A481,Daten!E:G,3,FALSE)),(VLOOKUP(A481,Daten!I:K,3,FALSE)),(VLOOKUP(A481,Daten!M:O,3,FALSE)),(VLOOKUP(A481,Daten!Q:S,3,FALSE)))/$B$2*100</f>
        <v>94.440505207179271</v>
      </c>
      <c r="C481" s="2">
        <f>+SUM((VLOOKUP(A481,Daten!Q:T,4,)),(VLOOKUP(A481,Daten!V:X,3,FALSE)))/$B$3*100</f>
        <v>90.996197718631166</v>
      </c>
    </row>
    <row r="482" spans="1:3">
      <c r="A482" s="14">
        <f t="shared" si="9"/>
        <v>39828</v>
      </c>
      <c r="B482" s="2">
        <f>+SUM((VLOOKUP(A482,Daten!A:C,3,)),(VLOOKUP(A482,Daten!E:G,3,FALSE)),(VLOOKUP(A482,Daten!I:K,3,FALSE)),(VLOOKUP(A482,Daten!M:O,3,FALSE)),(VLOOKUP(A482,Daten!Q:S,3,FALSE)))/$B$2*100</f>
        <v>94.269886993130953</v>
      </c>
      <c r="C482" s="2">
        <f>+SUM((VLOOKUP(A482,Daten!Q:T,4,)),(VLOOKUP(A482,Daten!V:X,3,FALSE)))/$B$3*100</f>
        <v>90.980988593155871</v>
      </c>
    </row>
    <row r="483" spans="1:3">
      <c r="A483" s="14">
        <f t="shared" si="9"/>
        <v>39827</v>
      </c>
      <c r="B483" s="2">
        <f>+SUM((VLOOKUP(A483,Daten!A:C,3,)),(VLOOKUP(A483,Daten!E:G,3,FALSE)),(VLOOKUP(A483,Daten!I:K,3,FALSE)),(VLOOKUP(A483,Daten!M:O,3,FALSE)),(VLOOKUP(A483,Daten!Q:S,3,FALSE)))/$B$2*100</f>
        <v>94.469310879680918</v>
      </c>
      <c r="C483" s="2">
        <f>+SUM((VLOOKUP(A483,Daten!Q:T,4,)),(VLOOKUP(A483,Daten!V:X,3,FALSE)))/$B$3*100</f>
        <v>91.021546261089966</v>
      </c>
    </row>
    <row r="484" spans="1:3">
      <c r="A484" s="14">
        <f t="shared" si="9"/>
        <v>39826</v>
      </c>
      <c r="B484" s="2">
        <f>+SUM((VLOOKUP(A484,Daten!A:C,3,)),(VLOOKUP(A484,Daten!E:G,3,FALSE)),(VLOOKUP(A484,Daten!I:K,3,FALSE)),(VLOOKUP(A484,Daten!M:O,3,FALSE)),(VLOOKUP(A484,Daten!Q:S,3,FALSE)))/$B$2*100</f>
        <v>94.360735652559285</v>
      </c>
      <c r="C484" s="2">
        <f>+SUM((VLOOKUP(A484,Daten!Q:T,4,)),(VLOOKUP(A484,Daten!V:X,3,FALSE)))/$B$3*100</f>
        <v>91.487959442332055</v>
      </c>
    </row>
    <row r="485" spans="1:3">
      <c r="A485" s="14">
        <f t="shared" si="9"/>
        <v>39825</v>
      </c>
      <c r="B485" s="2">
        <f>+SUM((VLOOKUP(A485,Daten!A:C,3,)),(VLOOKUP(A485,Daten!E:G,3,FALSE)),(VLOOKUP(A485,Daten!I:K,3,FALSE)),(VLOOKUP(A485,Daten!M:O,3,FALSE)),(VLOOKUP(A485,Daten!Q:S,3,FALSE)))/$B$2*100</f>
        <v>94.487037447374263</v>
      </c>
      <c r="C485" s="2">
        <f>+SUM((VLOOKUP(A485,Daten!Q:T,4,)),(VLOOKUP(A485,Daten!V:X,3,FALSE)))/$B$3*100</f>
        <v>91.533586818757911</v>
      </c>
    </row>
    <row r="486" spans="1:3">
      <c r="A486" s="14">
        <f t="shared" si="9"/>
        <v>39822</v>
      </c>
      <c r="B486" s="2">
        <f>+SUM((VLOOKUP(A486,Daten!A:C,3,)),(VLOOKUP(A486,Daten!E:G,3,FALSE)),(VLOOKUP(A486,Daten!I:K,3,FALSE)),(VLOOKUP(A486,Daten!M:O,3,FALSE)),(VLOOKUP(A486,Daten!Q:S,3,FALSE)))/$B$2*100</f>
        <v>94.389541325060932</v>
      </c>
      <c r="C486" s="2">
        <f>+SUM((VLOOKUP(A486,Daten!Q:T,4,)),(VLOOKUP(A486,Daten!V:X,3,FALSE)))/$B$3*100</f>
        <v>91.650190114068437</v>
      </c>
    </row>
    <row r="487" spans="1:3">
      <c r="A487" s="14">
        <f t="shared" si="9"/>
        <v>39821</v>
      </c>
      <c r="B487" s="2">
        <f>+SUM((VLOOKUP(A487,Daten!A:C,3,)),(VLOOKUP(A487,Daten!E:G,3,FALSE)),(VLOOKUP(A487,Daten!I:K,3,FALSE)),(VLOOKUP(A487,Daten!M:O,3,FALSE)),(VLOOKUP(A487,Daten!Q:S,3,FALSE)))/$B$2*100</f>
        <v>94.276534456015952</v>
      </c>
      <c r="C487" s="2">
        <f>+SUM((VLOOKUP(A487,Daten!Q:T,4,)),(VLOOKUP(A487,Daten!V:X,3,FALSE)))/$B$3*100</f>
        <v>91.665399239543717</v>
      </c>
    </row>
    <row r="488" spans="1:3">
      <c r="A488" s="14">
        <f t="shared" si="9"/>
        <v>39820</v>
      </c>
      <c r="B488" s="2">
        <f>+SUM((VLOOKUP(A488,Daten!A:C,3,)),(VLOOKUP(A488,Daten!E:G,3,FALSE)),(VLOOKUP(A488,Daten!I:K,3,FALSE)),(VLOOKUP(A488,Daten!M:O,3,FALSE)),(VLOOKUP(A488,Daten!Q:S,3,FALSE)))/$B$2*100</f>
        <v>94.405052071792582</v>
      </c>
      <c r="C488" s="2">
        <f>+SUM((VLOOKUP(A488,Daten!Q:T,4,)),(VLOOKUP(A488,Daten!V:X,3,FALSE)))/$B$3*100</f>
        <v>91.751584283903668</v>
      </c>
    </row>
    <row r="489" spans="1:3">
      <c r="A489" s="14">
        <f t="shared" si="9"/>
        <v>39819</v>
      </c>
      <c r="B489" s="2" t="e">
        <f>+SUM((VLOOKUP(A489,Daten!A:C,3,)),(VLOOKUP(A489,Daten!E:G,3,FALSE)),(VLOOKUP(A489,Daten!I:K,3,FALSE)),(VLOOKUP(A489,Daten!M:O,3,FALSE)),(VLOOKUP(A489,Daten!Q:S,3,FALSE)))/$B$2*100</f>
        <v>#N/A</v>
      </c>
      <c r="C489" s="2">
        <f>+SUM((VLOOKUP(A489,Daten!Q:T,4,)),(VLOOKUP(A489,Daten!V:X,3,FALSE)))/$B$3*100</f>
        <v>92.263624841571584</v>
      </c>
    </row>
    <row r="490" spans="1:3">
      <c r="A490" s="14">
        <f t="shared" si="9"/>
        <v>39818</v>
      </c>
      <c r="B490" s="2">
        <f>+SUM((VLOOKUP(A490,Daten!A:C,3,)),(VLOOKUP(A490,Daten!E:G,3,FALSE)),(VLOOKUP(A490,Daten!I:K,3,FALSE)),(VLOOKUP(A490,Daten!M:O,3,FALSE)),(VLOOKUP(A490,Daten!Q:S,3,FALSE)))/$B$2*100</f>
        <v>94.092621316197651</v>
      </c>
      <c r="C490" s="2">
        <f>+SUM((VLOOKUP(A490,Daten!Q:T,4,)),(VLOOKUP(A490,Daten!V:X,3,FALSE)))/$B$3*100</f>
        <v>91.863117870722434</v>
      </c>
    </row>
    <row r="491" spans="1:3">
      <c r="A491" s="14">
        <f t="shared" si="9"/>
        <v>39815</v>
      </c>
      <c r="B491" s="2">
        <f>+SUM((VLOOKUP(A491,Daten!A:C,3,)),(VLOOKUP(A491,Daten!E:G,3,FALSE)),(VLOOKUP(A491,Daten!I:K,3,FALSE)),(VLOOKUP(A491,Daten!M:O,3,FALSE)),(VLOOKUP(A491,Daten!Q:S,3,FALSE)))/$B$2*100</f>
        <v>93.769111455794359</v>
      </c>
      <c r="C491" s="2">
        <f>+SUM((VLOOKUP(A491,Daten!Q:T,4,)),(VLOOKUP(A491,Daten!V:X,3,FALSE)))/$B$3*100</f>
        <v>91.50316856780735</v>
      </c>
    </row>
    <row r="492" spans="1:3">
      <c r="A492" s="14">
        <f t="shared" si="9"/>
        <v>39814</v>
      </c>
      <c r="B492" s="2" t="e">
        <f>+SUM((VLOOKUP(A492,Daten!A:C,3,)),(VLOOKUP(A492,Daten!E:G,3,FALSE)),(VLOOKUP(A492,Daten!I:K,3,FALSE)),(VLOOKUP(A492,Daten!M:O,3,FALSE)),(VLOOKUP(A492,Daten!Q:S,3,FALSE)))/$B$2*100</f>
        <v>#N/A</v>
      </c>
      <c r="C492" s="2" t="e">
        <f>+SUM((VLOOKUP(A492,Daten!Q:T,4,)),(VLOOKUP(A492,Daten!V:X,3,FALSE)))/$B$3*100</f>
        <v>#N/A</v>
      </c>
    </row>
    <row r="493" spans="1:3">
      <c r="A493" s="14">
        <f t="shared" si="9"/>
        <v>39813</v>
      </c>
      <c r="B493" s="2" t="e">
        <f>+SUM((VLOOKUP(A493,Daten!A:C,3,)),(VLOOKUP(A493,Daten!E:G,3,FALSE)),(VLOOKUP(A493,Daten!I:K,3,FALSE)),(VLOOKUP(A493,Daten!M:O,3,FALSE)),(VLOOKUP(A493,Daten!Q:S,3,FALSE)))/$B$2*100</f>
        <v>#N/A</v>
      </c>
      <c r="C493" s="2" t="e">
        <f>+SUM((VLOOKUP(A493,Daten!Q:T,4,)),(VLOOKUP(A493,Daten!V:X,3,FALSE)))/$B$3*100</f>
        <v>#N/A</v>
      </c>
    </row>
    <row r="494" spans="1:3">
      <c r="A494" s="14">
        <f t="shared" si="9"/>
        <v>39812</v>
      </c>
      <c r="B494" s="2">
        <f>+SUM((VLOOKUP(A494,Daten!A:C,3,)),(VLOOKUP(A494,Daten!E:G,3,FALSE)),(VLOOKUP(A494,Daten!I:K,3,FALSE)),(VLOOKUP(A494,Daten!M:O,3,FALSE)),(VLOOKUP(A494,Daten!Q:S,3,FALSE)))/$B$2*100</f>
        <v>93.483270551739423</v>
      </c>
      <c r="C494" s="2">
        <f>+SUM((VLOOKUP(A494,Daten!Q:T,4,)),(VLOOKUP(A494,Daten!V:X,3,FALSE)))/$B$3*100</f>
        <v>90.717363751584273</v>
      </c>
    </row>
    <row r="495" spans="1:3">
      <c r="A495" s="14">
        <f t="shared" si="9"/>
        <v>39811</v>
      </c>
      <c r="B495" s="2">
        <f>+SUM((VLOOKUP(A495,Daten!A:C,3,)),(VLOOKUP(A495,Daten!E:G,3,FALSE)),(VLOOKUP(A495,Daten!I:K,3,FALSE)),(VLOOKUP(A495,Daten!M:O,3,FALSE)),(VLOOKUP(A495,Daten!Q:S,3,FALSE)))/$B$2*100</f>
        <v>93.370263682694443</v>
      </c>
      <c r="C495" s="2">
        <f>+SUM((VLOOKUP(A495,Daten!Q:T,4,)),(VLOOKUP(A495,Daten!V:X,3,FALSE)))/$B$3*100</f>
        <v>90.357414448669189</v>
      </c>
    </row>
    <row r="496" spans="1:3">
      <c r="A496" s="14">
        <f t="shared" si="9"/>
        <v>39808</v>
      </c>
      <c r="B496" s="2" t="e">
        <f>+SUM((VLOOKUP(A496,Daten!A:C,3,)),(VLOOKUP(A496,Daten!E:G,3,FALSE)),(VLOOKUP(A496,Daten!I:K,3,FALSE)),(VLOOKUP(A496,Daten!M:O,3,FALSE)),(VLOOKUP(A496,Daten!Q:S,3,FALSE)))/$B$2*100</f>
        <v>#N/A</v>
      </c>
      <c r="C496" s="2" t="e">
        <f>+SUM((VLOOKUP(A496,Daten!Q:T,4,)),(VLOOKUP(A496,Daten!V:X,3,FALSE)))/$B$3*100</f>
        <v>#N/A</v>
      </c>
    </row>
    <row r="497" spans="1:3">
      <c r="A497" s="14">
        <f t="shared" si="9"/>
        <v>39807</v>
      </c>
      <c r="B497" s="2" t="e">
        <f>+SUM((VLOOKUP(A497,Daten!A:C,3,)),(VLOOKUP(A497,Daten!E:G,3,FALSE)),(VLOOKUP(A497,Daten!I:K,3,FALSE)),(VLOOKUP(A497,Daten!M:O,3,FALSE)),(VLOOKUP(A497,Daten!Q:S,3,FALSE)))/$B$2*100</f>
        <v>#N/A</v>
      </c>
      <c r="C497" s="2" t="e">
        <f>+SUM((VLOOKUP(A497,Daten!Q:T,4,)),(VLOOKUP(A497,Daten!V:X,3,FALSE)))/$B$3*100</f>
        <v>#N/A</v>
      </c>
    </row>
    <row r="498" spans="1:3">
      <c r="A498" s="14">
        <f t="shared" si="9"/>
        <v>39806</v>
      </c>
      <c r="B498" s="2" t="e">
        <f>+SUM((VLOOKUP(A498,Daten!A:C,3,)),(VLOOKUP(A498,Daten!E:G,3,FALSE)),(VLOOKUP(A498,Daten!I:K,3,FALSE)),(VLOOKUP(A498,Daten!M:O,3,FALSE)),(VLOOKUP(A498,Daten!Q:S,3,FALSE)))/$B$2*100</f>
        <v>#N/A</v>
      </c>
      <c r="C498" s="2" t="e">
        <f>+SUM((VLOOKUP(A498,Daten!Q:T,4,)),(VLOOKUP(A498,Daten!V:X,3,FALSE)))/$B$3*100</f>
        <v>#N/A</v>
      </c>
    </row>
    <row r="499" spans="1:3">
      <c r="A499" s="14">
        <f t="shared" si="9"/>
        <v>39805</v>
      </c>
      <c r="B499" s="2">
        <f>+SUM((VLOOKUP(A499,Daten!A:C,3,)),(VLOOKUP(A499,Daten!E:G,3,FALSE)),(VLOOKUP(A499,Daten!I:K,3,FALSE)),(VLOOKUP(A499,Daten!M:O,3,FALSE)),(VLOOKUP(A499,Daten!Q:S,3,FALSE)))/$B$2*100</f>
        <v>93.239530245956132</v>
      </c>
      <c r="C499" s="2">
        <f>+SUM((VLOOKUP(A499,Daten!Q:T,4,)),(VLOOKUP(A499,Daten!V:X,3,FALSE)))/$B$3*100</f>
        <v>90.38276299112799</v>
      </c>
    </row>
    <row r="500" spans="1:3">
      <c r="A500" s="14">
        <f t="shared" si="9"/>
        <v>39804</v>
      </c>
      <c r="B500" s="2">
        <f>+SUM((VLOOKUP(A500,Daten!A:C,3,)),(VLOOKUP(A500,Daten!E:G,3,FALSE)),(VLOOKUP(A500,Daten!I:K,3,FALSE)),(VLOOKUP(A500,Daten!M:O,3,FALSE)),(VLOOKUP(A500,Daten!Q:S,3,FALSE)))/$B$2*100</f>
        <v>93.170839796144463</v>
      </c>
      <c r="C500" s="2">
        <f>+SUM((VLOOKUP(A500,Daten!Q:T,4,)),(VLOOKUP(A500,Daten!V:X,3,FALSE)))/$B$3*100</f>
        <v>90.479087452471489</v>
      </c>
    </row>
    <row r="501" spans="1:3">
      <c r="A501" s="14">
        <f t="shared" si="9"/>
        <v>39801</v>
      </c>
      <c r="B501" s="2">
        <f>+SUM((VLOOKUP(A501,Daten!A:C,3,)),(VLOOKUP(A501,Daten!E:G,3,FALSE)),(VLOOKUP(A501,Daten!I:K,3,FALSE)),(VLOOKUP(A501,Daten!M:O,3,FALSE)),(VLOOKUP(A501,Daten!Q:S,3,FALSE)))/$B$2*100</f>
        <v>93.166408154221145</v>
      </c>
      <c r="C501" s="2">
        <f>+SUM((VLOOKUP(A501,Daten!Q:T,4,)),(VLOOKUP(A501,Daten!V:X,3,FALSE)))/$B$3*100</f>
        <v>90.697084917617232</v>
      </c>
    </row>
    <row r="502" spans="1:3">
      <c r="A502" s="14">
        <f t="shared" si="9"/>
        <v>39800</v>
      </c>
      <c r="B502" s="2">
        <f>+SUM((VLOOKUP(A502,Daten!A:C,3,)),(VLOOKUP(A502,Daten!E:G,3,FALSE)),(VLOOKUP(A502,Daten!I:K,3,FALSE)),(VLOOKUP(A502,Daten!M:O,3,FALSE)),(VLOOKUP(A502,Daten!Q:S,3,FALSE)))/$B$2*100</f>
        <v>93.046753822291166</v>
      </c>
      <c r="C502" s="2">
        <f>+SUM((VLOOKUP(A502,Daten!Q:T,4,)),(VLOOKUP(A502,Daten!V:X,3,FALSE)))/$B$3*100</f>
        <v>90.306717363751574</v>
      </c>
    </row>
    <row r="503" spans="1:3">
      <c r="A503" s="14">
        <f t="shared" si="9"/>
        <v>39799</v>
      </c>
      <c r="B503" s="2">
        <f>+SUM((VLOOKUP(A503,Daten!A:C,3,)),(VLOOKUP(A503,Daten!E:G,3,FALSE)),(VLOOKUP(A503,Daten!I:K,3,FALSE)),(VLOOKUP(A503,Daten!M:O,3,FALSE)),(VLOOKUP(A503,Daten!Q:S,3,FALSE)))/$B$2*100</f>
        <v>92.980279193441177</v>
      </c>
      <c r="C503" s="2">
        <f>+SUM((VLOOKUP(A503,Daten!Q:T,4,)),(VLOOKUP(A503,Daten!V:X,3,FALSE)))/$B$3*100</f>
        <v>90.585551330798467</v>
      </c>
    </row>
    <row r="504" spans="1:3">
      <c r="A504" s="14">
        <f t="shared" si="9"/>
        <v>39798</v>
      </c>
      <c r="B504" s="2">
        <f>+SUM((VLOOKUP(A504,Daten!A:C,3,)),(VLOOKUP(A504,Daten!E:G,3,FALSE)),(VLOOKUP(A504,Daten!I:K,3,FALSE)),(VLOOKUP(A504,Daten!M:O,3,FALSE)),(VLOOKUP(A504,Daten!Q:S,3,FALSE)))/$B$2*100</f>
        <v>92.867272324396183</v>
      </c>
      <c r="C504" s="2">
        <f>+SUM((VLOOKUP(A504,Daten!Q:T,4,)),(VLOOKUP(A504,Daten!V:X,3,FALSE)))/$B$3*100</f>
        <v>91.01647655259822</v>
      </c>
    </row>
    <row r="505" spans="1:3">
      <c r="A505" s="14">
        <f t="shared" si="9"/>
        <v>39797</v>
      </c>
      <c r="B505" s="2">
        <f>+SUM((VLOOKUP(A505,Daten!A:C,3,)),(VLOOKUP(A505,Daten!E:G,3,FALSE)),(VLOOKUP(A505,Daten!I:K,3,FALSE)),(VLOOKUP(A505,Daten!M:O,3,FALSE)),(VLOOKUP(A505,Daten!Q:S,3,FALSE)))/$B$2*100</f>
        <v>92.960336804786166</v>
      </c>
      <c r="C505" s="2">
        <f>+SUM((VLOOKUP(A505,Daten!Q:T,4,)),(VLOOKUP(A505,Daten!V:X,3,FALSE)))/$B$3*100</f>
        <v>90.656527249683123</v>
      </c>
    </row>
    <row r="506" spans="1:3">
      <c r="A506" s="14">
        <f t="shared" si="9"/>
        <v>39794</v>
      </c>
      <c r="B506" s="2">
        <f>+SUM((VLOOKUP(A506,Daten!A:C,3,)),(VLOOKUP(A506,Daten!E:G,3,FALSE)),(VLOOKUP(A506,Daten!I:K,3,FALSE)),(VLOOKUP(A506,Daten!M:O,3,FALSE)),(VLOOKUP(A506,Daten!Q:S,3,FALSE)))/$B$2*100</f>
        <v>92.796366053622876</v>
      </c>
      <c r="C506" s="2">
        <f>+SUM((VLOOKUP(A506,Daten!Q:T,4,)),(VLOOKUP(A506,Daten!V:X,3,FALSE)))/$B$3*100</f>
        <v>90.884664131812414</v>
      </c>
    </row>
    <row r="507" spans="1:3">
      <c r="A507" s="14">
        <f t="shared" si="9"/>
        <v>39793</v>
      </c>
      <c r="B507" s="2">
        <f>+SUM((VLOOKUP(A507,Daten!A:C,3,)),(VLOOKUP(A507,Daten!E:G,3,FALSE)),(VLOOKUP(A507,Daten!I:K,3,FALSE)),(VLOOKUP(A507,Daten!M:O,3,FALSE)),(VLOOKUP(A507,Daten!Q:S,3,FALSE)))/$B$2*100</f>
        <v>93.097717704409476</v>
      </c>
      <c r="C507" s="2">
        <f>+SUM((VLOOKUP(A507,Daten!Q:T,4,)),(VLOOKUP(A507,Daten!V:X,3,FALSE)))/$B$3*100</f>
        <v>91.138149556400506</v>
      </c>
    </row>
    <row r="508" spans="1:3">
      <c r="A508" s="14">
        <f t="shared" si="9"/>
        <v>39792</v>
      </c>
      <c r="B508" s="2">
        <f>+SUM((VLOOKUP(A508,Daten!A:C,3,)),(VLOOKUP(A508,Daten!E:G,3,FALSE)),(VLOOKUP(A508,Daten!I:K,3,FALSE)),(VLOOKUP(A508,Daten!M:O,3,FALSE)),(VLOOKUP(A508,Daten!Q:S,3,FALSE)))/$B$2*100</f>
        <v>92.973631730556178</v>
      </c>
      <c r="C508" s="2">
        <f>+SUM((VLOOKUP(A508,Daten!Q:T,4,)),(VLOOKUP(A508,Daten!V:X,3,FALSE)))/$B$3*100</f>
        <v>91.533586818757911</v>
      </c>
    </row>
    <row r="509" spans="1:3">
      <c r="A509" s="14">
        <f t="shared" si="9"/>
        <v>39791</v>
      </c>
      <c r="B509" s="2">
        <f>+SUM((VLOOKUP(A509,Daten!A:C,3,)),(VLOOKUP(A509,Daten!E:G,3,FALSE)),(VLOOKUP(A509,Daten!I:K,3,FALSE)),(VLOOKUP(A509,Daten!M:O,3,FALSE)),(VLOOKUP(A509,Daten!Q:S,3,FALSE)))/$B$2*100</f>
        <v>93.042322180367819</v>
      </c>
      <c r="C509" s="2">
        <f>+SUM((VLOOKUP(A509,Daten!Q:T,4,)),(VLOOKUP(A509,Daten!V:X,3,FALSE)))/$B$3*100</f>
        <v>91.43219264892268</v>
      </c>
    </row>
    <row r="510" spans="1:3">
      <c r="A510" s="14">
        <f t="shared" si="9"/>
        <v>39790</v>
      </c>
      <c r="B510" s="2">
        <f>+SUM((VLOOKUP(A510,Daten!A:C,3,)),(VLOOKUP(A510,Daten!E:G,3,FALSE)),(VLOOKUP(A510,Daten!I:K,3,FALSE)),(VLOOKUP(A510,Daten!M:O,3,FALSE)),(VLOOKUP(A510,Daten!Q:S,3,FALSE)))/$B$2*100</f>
        <v>93.084422778639492</v>
      </c>
      <c r="C510" s="2">
        <f>+SUM((VLOOKUP(A510,Daten!Q:T,4,)),(VLOOKUP(A510,Daten!V:X,3,FALSE)))/$B$3*100</f>
        <v>91.523447401774376</v>
      </c>
    </row>
    <row r="511" spans="1:3">
      <c r="A511" s="14">
        <f t="shared" si="9"/>
        <v>39787</v>
      </c>
      <c r="B511" s="2">
        <f>+SUM((VLOOKUP(A511,Daten!A:C,3,)),(VLOOKUP(A511,Daten!E:G,3,FALSE)),(VLOOKUP(A511,Daten!I:K,3,FALSE)),(VLOOKUP(A511,Daten!M:O,3,FALSE)),(VLOOKUP(A511,Daten!Q:S,3,FALSE)))/$B$2*100</f>
        <v>92.807445158431193</v>
      </c>
      <c r="C511" s="2">
        <f>+SUM((VLOOKUP(A511,Daten!Q:T,4,)),(VLOOKUP(A511,Daten!V:X,3,FALSE)))/$B$3*100</f>
        <v>90.95564005069707</v>
      </c>
    </row>
    <row r="512" spans="1:3">
      <c r="A512" s="14">
        <f t="shared" si="9"/>
        <v>39786</v>
      </c>
      <c r="B512" s="2">
        <f>+SUM((VLOOKUP(A512,Daten!A:C,3,)),(VLOOKUP(A512,Daten!E:G,3,FALSE)),(VLOOKUP(A512,Daten!I:K,3,FALSE)),(VLOOKUP(A512,Daten!M:O,3,FALSE)),(VLOOKUP(A512,Daten!Q:S,3,FALSE)))/$B$2*100</f>
        <v>93.106580988256155</v>
      </c>
      <c r="C512" s="2">
        <f>+SUM((VLOOKUP(A512,Daten!Q:T,4,)),(VLOOKUP(A512,Daten!V:X,3,FALSE)))/$B$3*100</f>
        <v>90.788339670468929</v>
      </c>
    </row>
    <row r="513" spans="1:3">
      <c r="A513" s="14">
        <f t="shared" si="9"/>
        <v>39785</v>
      </c>
      <c r="B513" s="2">
        <f>+SUM((VLOOKUP(A513,Daten!A:C,3,)),(VLOOKUP(A513,Daten!E:G,3,FALSE)),(VLOOKUP(A513,Daten!I:K,3,FALSE)),(VLOOKUP(A513,Daten!M:O,3,FALSE)),(VLOOKUP(A513,Daten!Q:S,3,FALSE)))/$B$2*100</f>
        <v>92.876135608242848</v>
      </c>
      <c r="C513" s="2">
        <f>+SUM((VLOOKUP(A513,Daten!Q:T,4,)),(VLOOKUP(A513,Daten!V:X,3,FALSE)))/$B$3*100</f>
        <v>91.143219264892252</v>
      </c>
    </row>
    <row r="514" spans="1:3">
      <c r="A514" s="14">
        <f t="shared" si="9"/>
        <v>39784</v>
      </c>
      <c r="B514" s="2">
        <f>+SUM((VLOOKUP(A514,Daten!A:C,3,)),(VLOOKUP(A514,Daten!E:G,3,FALSE)),(VLOOKUP(A514,Daten!I:K,3,FALSE)),(VLOOKUP(A514,Daten!M:O,3,FALSE)),(VLOOKUP(A514,Daten!Q:S,3,FALSE)))/$B$2*100</f>
        <v>92.847329935741186</v>
      </c>
      <c r="C514" s="2">
        <f>+SUM((VLOOKUP(A514,Daten!Q:T,4,)),(VLOOKUP(A514,Daten!V:X,3,FALSE)))/$B$3*100</f>
        <v>90.833967046894799</v>
      </c>
    </row>
    <row r="515" spans="1:3">
      <c r="A515" s="14">
        <f t="shared" si="9"/>
        <v>39783</v>
      </c>
      <c r="B515" s="2">
        <f>+SUM((VLOOKUP(A515,Daten!A:C,3,)),(VLOOKUP(A515,Daten!E:G,3,FALSE)),(VLOOKUP(A515,Daten!I:K,3,FALSE)),(VLOOKUP(A515,Daten!M:O,3,FALSE)),(VLOOKUP(A515,Daten!Q:S,3,FALSE)))/$B$2*100</f>
        <v>93.055617106137817</v>
      </c>
      <c r="C515" s="2">
        <f>+SUM((VLOOKUP(A515,Daten!Q:T,4,)),(VLOOKUP(A515,Daten!V:X,3,FALSE)))/$B$3*100</f>
        <v>90.666666666666657</v>
      </c>
    </row>
    <row r="516" spans="1:3">
      <c r="A516" s="14">
        <f t="shared" si="9"/>
        <v>39780</v>
      </c>
      <c r="B516" s="2">
        <f>+SUM((VLOOKUP(A516,Daten!A:C,3,)),(VLOOKUP(A516,Daten!E:G,3,FALSE)),(VLOOKUP(A516,Daten!I:K,3,FALSE)),(VLOOKUP(A516,Daten!M:O,3,FALSE)),(VLOOKUP(A516,Daten!Q:S,3,FALSE)))/$B$2*100</f>
        <v>92.980279193441177</v>
      </c>
      <c r="C516" s="2">
        <f>+SUM((VLOOKUP(A516,Daten!Q:T,4,)),(VLOOKUP(A516,Daten!V:X,3,FALSE)))/$B$3*100</f>
        <v>91.650190114068437</v>
      </c>
    </row>
    <row r="517" spans="1:3">
      <c r="A517" s="14">
        <f t="shared" si="9"/>
        <v>39779</v>
      </c>
      <c r="B517" s="2">
        <f>+SUM((VLOOKUP(A517,Daten!A:C,3,)),(VLOOKUP(A517,Daten!E:G,3,FALSE)),(VLOOKUP(A517,Daten!I:K,3,FALSE)),(VLOOKUP(A517,Daten!M:O,3,FALSE)),(VLOOKUP(A517,Daten!Q:S,3,FALSE)))/$B$2*100</f>
        <v>92.933746953246171</v>
      </c>
      <c r="C517" s="2">
        <f>+SUM((VLOOKUP(A517,Daten!Q:T,4,)),(VLOOKUP(A517,Daten!V:X,3,FALSE)))/$B$3*100</f>
        <v>91.280101394169819</v>
      </c>
    </row>
    <row r="518" spans="1:3">
      <c r="A518" s="14">
        <f t="shared" si="9"/>
        <v>39778</v>
      </c>
      <c r="B518" s="2">
        <f>+SUM((VLOOKUP(A518,Daten!A:C,3,)),(VLOOKUP(A518,Daten!E:G,3,FALSE)),(VLOOKUP(A518,Daten!I:K,3,FALSE)),(VLOOKUP(A518,Daten!M:O,3,FALSE)),(VLOOKUP(A518,Daten!Q:S,3,FALSE)))/$B$2*100</f>
        <v>92.608021271881242</v>
      </c>
      <c r="C518" s="2">
        <f>+SUM((VLOOKUP(A518,Daten!Q:T,4,)),(VLOOKUP(A518,Daten!V:X,3,FALSE)))/$B$3*100</f>
        <v>91.102661596958171</v>
      </c>
    </row>
    <row r="519" spans="1:3">
      <c r="A519" s="14">
        <f t="shared" si="9"/>
        <v>39777</v>
      </c>
      <c r="B519" s="2">
        <f>+SUM((VLOOKUP(A519,Daten!A:C,3,)),(VLOOKUP(A519,Daten!E:G,3,FALSE)),(VLOOKUP(A519,Daten!I:K,3,FALSE)),(VLOOKUP(A519,Daten!M:O,3,FALSE)),(VLOOKUP(A519,Daten!Q:S,3,FALSE)))/$B$2*100</f>
        <v>92.619100376689559</v>
      </c>
      <c r="C519" s="2">
        <f>+SUM((VLOOKUP(A519,Daten!Q:T,4,)),(VLOOKUP(A519,Daten!V:X,3,FALSE)))/$B$3*100</f>
        <v>90.712294043092527</v>
      </c>
    </row>
    <row r="520" spans="1:3">
      <c r="A520" s="14">
        <f t="shared" ref="A520:A583" si="10">+WORKDAY(A521,1)</f>
        <v>39776</v>
      </c>
      <c r="B520" s="2">
        <f>+SUM((VLOOKUP(A520,Daten!A:C,3,)),(VLOOKUP(A520,Daten!E:G,3,FALSE)),(VLOOKUP(A520,Daten!I:K,3,FALSE)),(VLOOKUP(A520,Daten!M:O,3,FALSE)),(VLOOKUP(A520,Daten!Q:S,3,FALSE)))/$B$2*100</f>
        <v>92.561489031686222</v>
      </c>
      <c r="C520" s="2">
        <f>+SUM((VLOOKUP(A520,Daten!Q:T,4,)),(VLOOKUP(A520,Daten!V:X,3,FALSE)))/$B$3*100</f>
        <v>90.651457541191377</v>
      </c>
    </row>
    <row r="521" spans="1:3">
      <c r="A521" s="14">
        <f t="shared" si="10"/>
        <v>39773</v>
      </c>
      <c r="B521" s="2">
        <f>+SUM((VLOOKUP(A521,Daten!A:C,3,)),(VLOOKUP(A521,Daten!E:G,3,FALSE)),(VLOOKUP(A521,Daten!I:K,3,FALSE)),(VLOOKUP(A521,Daten!M:O,3,FALSE)),(VLOOKUP(A521,Daten!Q:S,3,FALSE)))/$B$2*100</f>
        <v>92.430755594947939</v>
      </c>
      <c r="C521" s="2">
        <f>+SUM((VLOOKUP(A521,Daten!Q:T,4,)),(VLOOKUP(A521,Daten!V:X,3,FALSE)))/$B$3*100</f>
        <v>89.992395437262346</v>
      </c>
    </row>
    <row r="522" spans="1:3">
      <c r="A522" s="14">
        <f t="shared" si="10"/>
        <v>39772</v>
      </c>
      <c r="B522" s="2">
        <f>+SUM((VLOOKUP(A522,Daten!A:C,3,)),(VLOOKUP(A522,Daten!E:G,3,FALSE)),(VLOOKUP(A522,Daten!I:K,3,FALSE)),(VLOOKUP(A522,Daten!M:O,3,FALSE)),(VLOOKUP(A522,Daten!Q:S,3,FALSE)))/$B$2*100</f>
        <v>92.486151118989596</v>
      </c>
      <c r="C522" s="2">
        <f>+SUM((VLOOKUP(A522,Daten!Q:T,4,)),(VLOOKUP(A522,Daten!V:X,3,FALSE)))/$B$3*100</f>
        <v>89.520912547528525</v>
      </c>
    </row>
    <row r="523" spans="1:3">
      <c r="A523" s="14">
        <f t="shared" si="10"/>
        <v>39771</v>
      </c>
      <c r="B523" s="2">
        <f>+SUM((VLOOKUP(A523,Daten!A:C,3,)),(VLOOKUP(A523,Daten!E:G,3,FALSE)),(VLOOKUP(A523,Daten!I:K,3,FALSE)),(VLOOKUP(A523,Daten!M:O,3,FALSE)),(VLOOKUP(A523,Daten!Q:S,3,FALSE)))/$B$2*100</f>
        <v>92.678927542654549</v>
      </c>
      <c r="C523" s="2">
        <f>+SUM((VLOOKUP(A523,Daten!Q:T,4,)),(VLOOKUP(A523,Daten!V:X,3,FALSE)))/$B$3*100</f>
        <v>90.301647655259814</v>
      </c>
    </row>
    <row r="524" spans="1:3">
      <c r="A524" s="14">
        <f t="shared" si="10"/>
        <v>39770</v>
      </c>
      <c r="B524" s="2">
        <f>+SUM((VLOOKUP(A524,Daten!A:C,3,)),(VLOOKUP(A524,Daten!E:G,3,FALSE)),(VLOOKUP(A524,Daten!I:K,3,FALSE)),(VLOOKUP(A524,Daten!M:O,3,FALSE)),(VLOOKUP(A524,Daten!Q:S,3,FALSE)))/$B$2*100</f>
        <v>92.676711721692882</v>
      </c>
      <c r="C524" s="2">
        <f>+SUM((VLOOKUP(A524,Daten!Q:T,4,)),(VLOOKUP(A524,Daten!V:X,3,FALSE)))/$B$3*100</f>
        <v>91.036755386565275</v>
      </c>
    </row>
    <row r="525" spans="1:3">
      <c r="A525" s="14">
        <f t="shared" si="10"/>
        <v>39769</v>
      </c>
      <c r="B525" s="2">
        <f>+SUM((VLOOKUP(A525,Daten!A:C,3,)),(VLOOKUP(A525,Daten!E:G,3,FALSE)),(VLOOKUP(A525,Daten!I:K,3,FALSE)),(VLOOKUP(A525,Daten!M:O,3,FALSE)),(VLOOKUP(A525,Daten!Q:S,3,FALSE)))/$B$2*100</f>
        <v>92.749833813427884</v>
      </c>
      <c r="C525" s="2">
        <f>+SUM((VLOOKUP(A525,Daten!Q:T,4,)),(VLOOKUP(A525,Daten!V:X,3,FALSE)))/$B$3*100</f>
        <v>90.970849176172365</v>
      </c>
    </row>
    <row r="526" spans="1:3">
      <c r="A526" s="14">
        <f t="shared" si="10"/>
        <v>39766</v>
      </c>
      <c r="B526" s="2" t="e">
        <f>+SUM((VLOOKUP(A526,Daten!A:C,3,)),(VLOOKUP(A526,Daten!E:G,3,FALSE)),(VLOOKUP(A526,Daten!I:K,3,FALSE)),(VLOOKUP(A526,Daten!M:O,3,FALSE)),(VLOOKUP(A526,Daten!Q:S,3,FALSE)))/$B$2*100</f>
        <v>#N/A</v>
      </c>
      <c r="C526" s="2" t="e">
        <f>+SUM((VLOOKUP(A526,Daten!Q:T,4,)),(VLOOKUP(A526,Daten!V:X,3,FALSE)))/$B$3*100</f>
        <v>#N/A</v>
      </c>
    </row>
    <row r="527" spans="1:3">
      <c r="A527" s="14">
        <f t="shared" si="10"/>
        <v>39765</v>
      </c>
      <c r="B527" s="2">
        <f>+SUM((VLOOKUP(A527,Daten!A:C,3,)),(VLOOKUP(A527,Daten!E:G,3,FALSE)),(VLOOKUP(A527,Daten!I:K,3,FALSE)),(VLOOKUP(A527,Daten!M:O,3,FALSE)),(VLOOKUP(A527,Daten!Q:S,3,FALSE)))/$B$2*100</f>
        <v>94.648792377575873</v>
      </c>
      <c r="C527" s="2">
        <f>+SUM((VLOOKUP(A527,Daten!Q:T,4,)),(VLOOKUP(A527,Daten!V:X,3,FALSE)))/$B$3*100</f>
        <v>94.793409378960703</v>
      </c>
    </row>
    <row r="528" spans="1:3">
      <c r="A528" s="14">
        <f t="shared" si="10"/>
        <v>39764</v>
      </c>
      <c r="B528" s="2">
        <f>+SUM((VLOOKUP(A528,Daten!A:C,3,)),(VLOOKUP(A528,Daten!E:G,3,FALSE)),(VLOOKUP(A528,Daten!I:K,3,FALSE)),(VLOOKUP(A528,Daten!M:O,3,FALSE)),(VLOOKUP(A528,Daten!Q:S,3,FALSE)))/$B$2*100</f>
        <v>94.881453578550847</v>
      </c>
      <c r="C528" s="2">
        <f>+SUM((VLOOKUP(A528,Daten!Q:T,4,)),(VLOOKUP(A528,Daten!V:X,3,FALSE)))/$B$3*100</f>
        <v>94.397972116603285</v>
      </c>
    </row>
    <row r="529" spans="1:3">
      <c r="A529" s="14">
        <f t="shared" si="10"/>
        <v>39763</v>
      </c>
      <c r="B529" s="2">
        <f>+SUM((VLOOKUP(A529,Daten!A:C,3,)),(VLOOKUP(A529,Daten!E:G,3,FALSE)),(VLOOKUP(A529,Daten!I:K,3,FALSE)),(VLOOKUP(A529,Daten!M:O,3,FALSE)),(VLOOKUP(A529,Daten!Q:S,3,FALSE)))/$B$2*100</f>
        <v>94.732993574119206</v>
      </c>
      <c r="C529" s="2">
        <f>+SUM((VLOOKUP(A529,Daten!Q:T,4,)),(VLOOKUP(A529,Daten!V:X,3,FALSE)))/$B$3*100</f>
        <v>95.031685678073501</v>
      </c>
    </row>
    <row r="530" spans="1:3">
      <c r="A530" s="14">
        <f t="shared" si="10"/>
        <v>39762</v>
      </c>
      <c r="B530" s="2">
        <f>+SUM((VLOOKUP(A530,Daten!A:C,3,)),(VLOOKUP(A530,Daten!E:G,3,FALSE)),(VLOOKUP(A530,Daten!I:K,3,FALSE)),(VLOOKUP(A530,Daten!M:O,3,FALSE)),(VLOOKUP(A530,Daten!Q:S,3,FALSE)))/$B$2*100</f>
        <v>94.985597163749162</v>
      </c>
      <c r="C530" s="2">
        <f>+SUM((VLOOKUP(A530,Daten!Q:T,4,)),(VLOOKUP(A530,Daten!V:X,3,FALSE)))/$B$3*100</f>
        <v>95.275031685678059</v>
      </c>
    </row>
    <row r="531" spans="1:3">
      <c r="A531" s="14">
        <f t="shared" si="10"/>
        <v>39759</v>
      </c>
      <c r="B531" s="2">
        <f>+SUM((VLOOKUP(A531,Daten!A:C,3,)),(VLOOKUP(A531,Daten!E:G,3,FALSE)),(VLOOKUP(A531,Daten!I:K,3,FALSE)),(VLOOKUP(A531,Daten!M:O,3,FALSE)),(VLOOKUP(A531,Daten!Q:S,3,FALSE)))/$B$2*100</f>
        <v>94.801684023930861</v>
      </c>
      <c r="C531" s="2">
        <f>+SUM((VLOOKUP(A531,Daten!Q:T,4,)),(VLOOKUP(A531,Daten!V:X,3,FALSE)))/$B$3*100</f>
        <v>95.254752851711018</v>
      </c>
    </row>
    <row r="532" spans="1:3">
      <c r="A532" s="14">
        <f t="shared" si="10"/>
        <v>39758</v>
      </c>
      <c r="B532" s="2">
        <f>+SUM((VLOOKUP(A532,Daten!A:C,3,)),(VLOOKUP(A532,Daten!E:G,3,FALSE)),(VLOOKUP(A532,Daten!I:K,3,FALSE)),(VLOOKUP(A532,Daten!M:O,3,FALSE)),(VLOOKUP(A532,Daten!Q:S,3,FALSE)))/$B$2*100</f>
        <v>94.51584311987591</v>
      </c>
      <c r="C532" s="2">
        <f>+SUM((VLOOKUP(A532,Daten!Q:T,4,)),(VLOOKUP(A532,Daten!V:X,3,FALSE)))/$B$3*100</f>
        <v>94.975918884664139</v>
      </c>
    </row>
    <row r="533" spans="1:3">
      <c r="A533" s="14">
        <f t="shared" si="10"/>
        <v>39757</v>
      </c>
      <c r="B533" s="2">
        <f>+SUM((VLOOKUP(A533,Daten!A:C,3,)),(VLOOKUP(A533,Daten!E:G,3,FALSE)),(VLOOKUP(A533,Daten!I:K,3,FALSE)),(VLOOKUP(A533,Daten!M:O,3,FALSE)),(VLOOKUP(A533,Daten!Q:S,3,FALSE)))/$B$2*100</f>
        <v>94.646576556614221</v>
      </c>
      <c r="C533" s="2">
        <f>+SUM((VLOOKUP(A533,Daten!Q:T,4,)),(VLOOKUP(A533,Daten!V:X,3,FALSE)))/$B$3*100</f>
        <v>95.634980988593156</v>
      </c>
    </row>
    <row r="534" spans="1:3">
      <c r="A534" s="14">
        <f t="shared" si="10"/>
        <v>39756</v>
      </c>
      <c r="B534" s="2">
        <f>+SUM((VLOOKUP(A534,Daten!A:C,3,)),(VLOOKUP(A534,Daten!E:G,3,FALSE)),(VLOOKUP(A534,Daten!I:K,3,FALSE)),(VLOOKUP(A534,Daten!M:O,3,FALSE)),(VLOOKUP(A534,Daten!Q:S,3,FALSE)))/$B$2*100</f>
        <v>94.777309993352517</v>
      </c>
      <c r="C534" s="2">
        <f>+SUM((VLOOKUP(A534,Daten!Q:T,4,)),(VLOOKUP(A534,Daten!V:X,3,FALSE)))/$B$3*100</f>
        <v>96.202788339670448</v>
      </c>
    </row>
    <row r="535" spans="1:3">
      <c r="A535" s="14">
        <f t="shared" si="10"/>
        <v>39755</v>
      </c>
      <c r="B535" s="2">
        <f>+SUM((VLOOKUP(A535,Daten!A:C,3,)),(VLOOKUP(A535,Daten!E:G,3,FALSE)),(VLOOKUP(A535,Daten!I:K,3,FALSE)),(VLOOKUP(A535,Daten!M:O,3,FALSE)),(VLOOKUP(A535,Daten!Q:S,3,FALSE)))/$B$2*100</f>
        <v>94.675382229115883</v>
      </c>
      <c r="C535" s="2">
        <f>+SUM((VLOOKUP(A535,Daten!Q:T,4,)),(VLOOKUP(A535,Daten!V:X,3,FALSE)))/$B$3*100</f>
        <v>95.645120405576662</v>
      </c>
    </row>
    <row r="536" spans="1:3">
      <c r="A536" s="14">
        <f t="shared" si="10"/>
        <v>39752</v>
      </c>
      <c r="B536" s="2">
        <f>+SUM((VLOOKUP(A536,Daten!A:C,3,)),(VLOOKUP(A536,Daten!E:G,3,FALSE)),(VLOOKUP(A536,Daten!I:K,3,FALSE)),(VLOOKUP(A536,Daten!M:O,3,FALSE)),(VLOOKUP(A536,Daten!Q:S,3,FALSE)))/$B$2*100</f>
        <v>94.471526700642599</v>
      </c>
      <c r="C536" s="2">
        <f>+SUM((VLOOKUP(A536,Daten!Q:T,4,)),(VLOOKUP(A536,Daten!V:X,3,FALSE)))/$B$3*100</f>
        <v>95.645120405576662</v>
      </c>
    </row>
    <row r="537" spans="1:3">
      <c r="A537" s="14">
        <f t="shared" si="10"/>
        <v>39751</v>
      </c>
      <c r="B537" s="2">
        <f>+SUM((VLOOKUP(A537,Daten!A:C,3,)),(VLOOKUP(A537,Daten!E:G,3,FALSE)),(VLOOKUP(A537,Daten!I:K,3,FALSE)),(VLOOKUP(A537,Daten!M:O,3,FALSE)),(VLOOKUP(A537,Daten!Q:S,3,FALSE)))/$B$2*100</f>
        <v>94.40505207179261</v>
      </c>
      <c r="C537" s="2">
        <f>+SUM((VLOOKUP(A537,Daten!Q:T,4,)),(VLOOKUP(A537,Daten!V:X,3,FALSE)))/$B$3*100</f>
        <v>95.244613434727484</v>
      </c>
    </row>
    <row r="538" spans="1:3">
      <c r="A538" s="14">
        <f t="shared" si="10"/>
        <v>39750</v>
      </c>
      <c r="B538" s="2">
        <f>+SUM((VLOOKUP(A538,Daten!A:C,3,)),(VLOOKUP(A538,Daten!E:G,3,FALSE)),(VLOOKUP(A538,Daten!I:K,3,FALSE)),(VLOOKUP(A538,Daten!M:O,3,FALSE)),(VLOOKUP(A538,Daten!Q:S,3,FALSE)))/$B$2*100</f>
        <v>94.298692665632615</v>
      </c>
      <c r="C538" s="2">
        <f>+SUM((VLOOKUP(A538,Daten!Q:T,4,)),(VLOOKUP(A538,Daten!V:X,3,FALSE)))/$B$3*100</f>
        <v>94.757921419518368</v>
      </c>
    </row>
    <row r="539" spans="1:3">
      <c r="A539" s="14">
        <f t="shared" si="10"/>
        <v>39749</v>
      </c>
      <c r="B539" s="2">
        <f>+SUM((VLOOKUP(A539,Daten!A:C,3,)),(VLOOKUP(A539,Daten!E:G,3,FALSE)),(VLOOKUP(A539,Daten!I:K,3,FALSE)),(VLOOKUP(A539,Daten!M:O,3,FALSE)),(VLOOKUP(A539,Daten!Q:S,3,FALSE)))/$B$2*100</f>
        <v>94.34079326390426</v>
      </c>
      <c r="C539" s="2">
        <f>+SUM((VLOOKUP(A539,Daten!Q:T,4,)),(VLOOKUP(A539,Daten!V:X,3,FALSE)))/$B$3*100</f>
        <v>94.651457541191363</v>
      </c>
    </row>
    <row r="540" spans="1:3">
      <c r="A540" s="14">
        <f t="shared" si="10"/>
        <v>39748</v>
      </c>
      <c r="B540" s="2">
        <f>+SUM((VLOOKUP(A540,Daten!A:C,3,)),(VLOOKUP(A540,Daten!E:G,3,FALSE)),(VLOOKUP(A540,Daten!I:K,3,FALSE)),(VLOOKUP(A540,Daten!M:O,3,FALSE)),(VLOOKUP(A540,Daten!Q:S,3,FALSE)))/$B$2*100</f>
        <v>94.456015953910921</v>
      </c>
      <c r="C540" s="2">
        <f>+SUM((VLOOKUP(A540,Daten!Q:T,4,)),(VLOOKUP(A540,Daten!V:X,3,FALSE)))/$B$3*100</f>
        <v>93.571609632446126</v>
      </c>
    </row>
    <row r="541" spans="1:3">
      <c r="A541" s="14">
        <f t="shared" si="10"/>
        <v>39745</v>
      </c>
      <c r="B541" s="2">
        <f>+SUM((VLOOKUP(A541,Daten!A:C,3,)),(VLOOKUP(A541,Daten!E:G,3,FALSE)),(VLOOKUP(A541,Daten!I:K,3,FALSE)),(VLOOKUP(A541,Daten!M:O,3,FALSE)),(VLOOKUP(A541,Daten!Q:S,3,FALSE)))/$B$2*100</f>
        <v>94.201196543319313</v>
      </c>
      <c r="C541" s="2">
        <f>+SUM((VLOOKUP(A541,Daten!Q:T,4,)),(VLOOKUP(A541,Daten!V:X,3,FALSE)))/$B$3*100</f>
        <v>93.891001267427114</v>
      </c>
    </row>
    <row r="542" spans="1:3">
      <c r="A542" s="14">
        <f t="shared" si="10"/>
        <v>39744</v>
      </c>
      <c r="B542" s="2">
        <f>+SUM((VLOOKUP(A542,Daten!A:C,3,)),(VLOOKUP(A542,Daten!E:G,3,FALSE)),(VLOOKUP(A542,Daten!I:K,3,FALSE)),(VLOOKUP(A542,Daten!M:O,3,FALSE)),(VLOOKUP(A542,Daten!Q:S,3,FALSE)))/$B$2*100</f>
        <v>94.49811655218258</v>
      </c>
      <c r="C542" s="2">
        <f>+SUM((VLOOKUP(A542,Daten!Q:T,4,)),(VLOOKUP(A542,Daten!V:X,3,FALSE)))/$B$3*100</f>
        <v>94.403041825095059</v>
      </c>
    </row>
    <row r="543" spans="1:3">
      <c r="A543" s="14">
        <f t="shared" si="10"/>
        <v>39743</v>
      </c>
      <c r="B543" s="2">
        <f>+SUM((VLOOKUP(A543,Daten!A:C,3,)),(VLOOKUP(A543,Daten!E:G,3,FALSE)),(VLOOKUP(A543,Daten!I:K,3,FALSE)),(VLOOKUP(A543,Daten!M:O,3,FALSE)),(VLOOKUP(A543,Daten!Q:S,3,FALSE)))/$B$2*100</f>
        <v>94.549080434300905</v>
      </c>
      <c r="C543" s="2">
        <f>+SUM((VLOOKUP(A543,Daten!Q:T,4,)),(VLOOKUP(A543,Daten!V:X,3,FALSE)))/$B$3*100</f>
        <v>94.332065906210389</v>
      </c>
    </row>
    <row r="544" spans="1:3">
      <c r="A544" s="14">
        <f t="shared" si="10"/>
        <v>39742</v>
      </c>
      <c r="B544" s="2">
        <f>+SUM((VLOOKUP(A544,Daten!A:C,3,)),(VLOOKUP(A544,Daten!E:G,3,FALSE)),(VLOOKUP(A544,Daten!I:K,3,FALSE)),(VLOOKUP(A544,Daten!M:O,3,FALSE)),(VLOOKUP(A544,Daten!Q:S,3,FALSE)))/$B$2*100</f>
        <v>94.699756259694212</v>
      </c>
      <c r="C544" s="2">
        <f>+SUM((VLOOKUP(A544,Daten!Q:T,4,)),(VLOOKUP(A544,Daten!V:X,3,FALSE)))/$B$3*100</f>
        <v>95.082382762991116</v>
      </c>
    </row>
    <row r="545" spans="1:3">
      <c r="A545" s="14">
        <f t="shared" si="10"/>
        <v>39741</v>
      </c>
      <c r="B545" s="2">
        <f>+SUM((VLOOKUP(A545,Daten!A:C,3,)),(VLOOKUP(A545,Daten!E:G,3,FALSE)),(VLOOKUP(A545,Daten!I:K,3,FALSE)),(VLOOKUP(A545,Daten!M:O,3,FALSE)),(VLOOKUP(A545,Daten!Q:S,3,FALSE)))/$B$2*100</f>
        <v>94.427210281409273</v>
      </c>
      <c r="C545" s="2">
        <f>+SUM((VLOOKUP(A545,Daten!Q:T,4,)),(VLOOKUP(A545,Daten!V:X,3,FALSE)))/$B$3*100</f>
        <v>95.219264892268683</v>
      </c>
    </row>
    <row r="546" spans="1:3">
      <c r="A546" s="14">
        <f t="shared" si="10"/>
        <v>39738</v>
      </c>
      <c r="B546" s="2">
        <f>+SUM((VLOOKUP(A546,Daten!A:C,3,)),(VLOOKUP(A546,Daten!E:G,3,FALSE)),(VLOOKUP(A546,Daten!I:K,3,FALSE)),(VLOOKUP(A546,Daten!M:O,3,FALSE)),(VLOOKUP(A546,Daten!Q:S,3,FALSE)))/$B$2*100</f>
        <v>94.32528251717261</v>
      </c>
      <c r="C546" s="2">
        <f>+SUM((VLOOKUP(A546,Daten!Q:T,4,)),(VLOOKUP(A546,Daten!V:X,3,FALSE)))/$B$3*100</f>
        <v>94.311787072243348</v>
      </c>
    </row>
    <row r="547" spans="1:3">
      <c r="A547" s="14">
        <f t="shared" si="10"/>
        <v>39737</v>
      </c>
      <c r="B547" s="2">
        <f>+SUM((VLOOKUP(A547,Daten!A:C,3,)),(VLOOKUP(A547,Daten!E:G,3,FALSE)),(VLOOKUP(A547,Daten!I:K,3,FALSE)),(VLOOKUP(A547,Daten!M:O,3,FALSE)),(VLOOKUP(A547,Daten!Q:S,3,FALSE)))/$B$2*100</f>
        <v>93.997341014845986</v>
      </c>
      <c r="C547" s="2">
        <f>+SUM((VLOOKUP(A547,Daten!Q:T,4,)),(VLOOKUP(A547,Daten!V:X,3,FALSE)))/$B$3*100</f>
        <v>94.098859315589351</v>
      </c>
    </row>
    <row r="548" spans="1:3">
      <c r="A548" s="14">
        <f t="shared" si="10"/>
        <v>39736</v>
      </c>
      <c r="B548" s="2">
        <f>+SUM((VLOOKUP(A548,Daten!A:C,3,)),(VLOOKUP(A548,Daten!E:G,3,FALSE)),(VLOOKUP(A548,Daten!I:K,3,FALSE)),(VLOOKUP(A548,Daten!M:O,3,FALSE)),(VLOOKUP(A548,Daten!Q:S,3,FALSE)))/$B$2*100</f>
        <v>94.367383115444269</v>
      </c>
      <c r="C548" s="2">
        <f>+SUM((VLOOKUP(A548,Daten!Q:T,4,)),(VLOOKUP(A548,Daten!V:X,3,FALSE)))/$B$3*100</f>
        <v>94.093789607097577</v>
      </c>
    </row>
    <row r="549" spans="1:3">
      <c r="A549" s="14">
        <f t="shared" si="10"/>
        <v>39735</v>
      </c>
      <c r="B549" s="2">
        <f>+SUM((VLOOKUP(A549,Daten!A:C,3,)),(VLOOKUP(A549,Daten!E:G,3,FALSE)),(VLOOKUP(A549,Daten!I:K,3,FALSE)),(VLOOKUP(A549,Daten!M:O,3,FALSE)),(VLOOKUP(A549,Daten!Q:S,3,FALSE)))/$B$2*100</f>
        <v>94.644360735652569</v>
      </c>
      <c r="C549" s="2">
        <f>+SUM((VLOOKUP(A549,Daten!Q:T,4,)),(VLOOKUP(A549,Daten!V:X,3,FALSE)))/$B$3*100</f>
        <v>95.264892268694553</v>
      </c>
    </row>
    <row r="550" spans="1:3">
      <c r="A550" s="14">
        <f t="shared" si="10"/>
        <v>39734</v>
      </c>
      <c r="B550" s="2">
        <f>+SUM((VLOOKUP(A550,Daten!A:C,3,)),(VLOOKUP(A550,Daten!E:G,3,FALSE)),(VLOOKUP(A550,Daten!I:K,3,FALSE)),(VLOOKUP(A550,Daten!M:O,3,FALSE)),(VLOOKUP(A550,Daten!Q:S,3,FALSE)))/$B$2*100</f>
        <v>94.334145801019289</v>
      </c>
      <c r="C550" s="2">
        <f>+SUM((VLOOKUP(A550,Daten!Q:T,4,)),(VLOOKUP(A550,Daten!V:X,3,FALSE)))/$B$3*100</f>
        <v>94.864385297845388</v>
      </c>
    </row>
    <row r="551" spans="1:3">
      <c r="A551" s="14">
        <f t="shared" si="10"/>
        <v>39731</v>
      </c>
      <c r="B551" s="2">
        <f>+SUM((VLOOKUP(A551,Daten!A:C,3,)),(VLOOKUP(A551,Daten!E:G,3,FALSE)),(VLOOKUP(A551,Daten!I:K,3,FALSE)),(VLOOKUP(A551,Daten!M:O,3,FALSE)),(VLOOKUP(A551,Daten!Q:S,3,FALSE)))/$B$2*100</f>
        <v>94.063815643695975</v>
      </c>
      <c r="C551" s="2">
        <f>+SUM((VLOOKUP(A551,Daten!Q:T,4,)),(VLOOKUP(A551,Daten!V:X,3,FALSE)))/$B$3*100</f>
        <v>93.449936628643854</v>
      </c>
    </row>
    <row r="552" spans="1:3">
      <c r="A552" s="14">
        <f t="shared" si="10"/>
        <v>39730</v>
      </c>
      <c r="B552" s="2">
        <f>+SUM((VLOOKUP(A552,Daten!A:C,3,)),(VLOOKUP(A552,Daten!E:G,3,FALSE)),(VLOOKUP(A552,Daten!I:K,3,FALSE)),(VLOOKUP(A552,Daten!M:O,3,FALSE)),(VLOOKUP(A552,Daten!Q:S,3,FALSE)))/$B$2*100</f>
        <v>94.699756259694212</v>
      </c>
      <c r="C552" s="2">
        <f>+SUM((VLOOKUP(A552,Daten!Q:T,4,)),(VLOOKUP(A552,Daten!V:X,3,FALSE)))/$B$3*100</f>
        <v>94.083650190114071</v>
      </c>
    </row>
    <row r="553" spans="1:3">
      <c r="A553" s="14">
        <f t="shared" si="10"/>
        <v>39729</v>
      </c>
      <c r="B553" s="2">
        <f>+SUM((VLOOKUP(A553,Daten!A:C,3,)),(VLOOKUP(A553,Daten!E:G,3,FALSE)),(VLOOKUP(A553,Daten!I:K,3,FALSE)),(VLOOKUP(A553,Daten!M:O,3,FALSE)),(VLOOKUP(A553,Daten!Q:S,3,FALSE)))/$B$2*100</f>
        <v>94.803899844892527</v>
      </c>
      <c r="C553" s="2">
        <f>+SUM((VLOOKUP(A553,Daten!Q:T,4,)),(VLOOKUP(A553,Daten!V:X,3,FALSE)))/$B$3*100</f>
        <v>94.87452471482888</v>
      </c>
    </row>
    <row r="554" spans="1:3">
      <c r="A554" s="14">
        <f t="shared" si="10"/>
        <v>39728</v>
      </c>
      <c r="B554" s="2">
        <f>+SUM((VLOOKUP(A554,Daten!A:C,3,)),(VLOOKUP(A554,Daten!E:G,3,FALSE)),(VLOOKUP(A554,Daten!I:K,3,FALSE)),(VLOOKUP(A554,Daten!M:O,3,FALSE)),(VLOOKUP(A554,Daten!Q:S,3,FALSE)))/$B$2*100</f>
        <v>95.391092399734092</v>
      </c>
      <c r="C554" s="2">
        <f>+SUM((VLOOKUP(A554,Daten!Q:T,4,)),(VLOOKUP(A554,Daten!V:X,3,FALSE)))/$B$3*100</f>
        <v>95.533586818757925</v>
      </c>
    </row>
    <row r="555" spans="1:3">
      <c r="A555" s="14">
        <f t="shared" si="10"/>
        <v>39727</v>
      </c>
      <c r="B555" s="2">
        <f>+SUM((VLOOKUP(A555,Daten!A:C,3,)),(VLOOKUP(A555,Daten!E:G,3,FALSE)),(VLOOKUP(A555,Daten!I:K,3,FALSE)),(VLOOKUP(A555,Daten!M:O,3,FALSE)),(VLOOKUP(A555,Daten!Q:S,3,FALSE)))/$B$2*100</f>
        <v>95.690228229559054</v>
      </c>
      <c r="C555" s="2">
        <f>+SUM((VLOOKUP(A555,Daten!Q:T,4,)),(VLOOKUP(A555,Daten!V:X,3,FALSE)))/$B$3*100</f>
        <v>96.288973384030413</v>
      </c>
    </row>
    <row r="556" spans="1:3">
      <c r="A556" s="14">
        <f t="shared" si="10"/>
        <v>39724</v>
      </c>
      <c r="B556" s="2" t="e">
        <f>+SUM((VLOOKUP(A556,Daten!A:C,3,)),(VLOOKUP(A556,Daten!E:G,3,FALSE)),(VLOOKUP(A556,Daten!I:K,3,FALSE)),(VLOOKUP(A556,Daten!M:O,3,FALSE)),(VLOOKUP(A556,Daten!Q:S,3,FALSE)))/$B$2*100</f>
        <v>#N/A</v>
      </c>
      <c r="C556" s="2" t="e">
        <f>+SUM((VLOOKUP(A556,Daten!Q:T,4,)),(VLOOKUP(A556,Daten!V:X,3,FALSE)))/$B$3*100</f>
        <v>#N/A</v>
      </c>
    </row>
    <row r="557" spans="1:3">
      <c r="A557" s="14">
        <f t="shared" si="10"/>
        <v>39723</v>
      </c>
      <c r="B557" s="2">
        <f>+SUM((VLOOKUP(A557,Daten!A:C,3,)),(VLOOKUP(A557,Daten!E:G,3,FALSE)),(VLOOKUP(A557,Daten!I:K,3,FALSE)),(VLOOKUP(A557,Daten!M:O,3,FALSE)),(VLOOKUP(A557,Daten!Q:S,3,FALSE)))/$B$2*100</f>
        <v>96.244183469975624</v>
      </c>
      <c r="C557" s="2">
        <f>+SUM((VLOOKUP(A557,Daten!Q:T,4,)),(VLOOKUP(A557,Daten!V:X,3,FALSE)))/$B$3*100</f>
        <v>97.024081115335846</v>
      </c>
    </row>
    <row r="558" spans="1:3">
      <c r="A558" s="14">
        <f t="shared" si="10"/>
        <v>39722</v>
      </c>
      <c r="B558" s="2">
        <f>+SUM((VLOOKUP(A558,Daten!A:C,3,)),(VLOOKUP(A558,Daten!E:G,3,FALSE)),(VLOOKUP(A558,Daten!I:K,3,FALSE)),(VLOOKUP(A558,Daten!M:O,3,FALSE)),(VLOOKUP(A558,Daten!Q:S,3,FALSE)))/$B$2*100</f>
        <v>96.226456902282308</v>
      </c>
      <c r="C558" s="2">
        <f>+SUM((VLOOKUP(A558,Daten!Q:T,4,)),(VLOOKUP(A558,Daten!V:X,3,FALSE)))/$B$3*100</f>
        <v>97.470215462610881</v>
      </c>
    </row>
    <row r="559" spans="1:3">
      <c r="A559" s="14">
        <f t="shared" si="10"/>
        <v>39721</v>
      </c>
      <c r="B559" s="2">
        <f>+SUM((VLOOKUP(A559,Daten!A:C,3,)),(VLOOKUP(A559,Daten!E:G,3,FALSE)),(VLOOKUP(A559,Daten!I:K,3,FALSE)),(VLOOKUP(A559,Daten!M:O,3,FALSE)),(VLOOKUP(A559,Daten!Q:S,3,FALSE)))/$B$2*100</f>
        <v>96.084644360735652</v>
      </c>
      <c r="C559" s="2">
        <f>+SUM((VLOOKUP(A559,Daten!Q:T,4,)),(VLOOKUP(A559,Daten!V:X,3,FALSE)))/$B$3*100</f>
        <v>97.36882129277565</v>
      </c>
    </row>
    <row r="560" spans="1:3">
      <c r="A560" s="14">
        <f t="shared" si="10"/>
        <v>39720</v>
      </c>
      <c r="B560" s="2">
        <f>+SUM((VLOOKUP(A560,Daten!A:C,3,)),(VLOOKUP(A560,Daten!E:G,3,FALSE)),(VLOOKUP(A560,Daten!I:K,3,FALSE)),(VLOOKUP(A560,Daten!M:O,3,FALSE)),(VLOOKUP(A560,Daten!Q:S,3,FALSE)))/$B$2*100</f>
        <v>96.993130955018827</v>
      </c>
      <c r="C560" s="2">
        <f>+SUM((VLOOKUP(A560,Daten!Q:T,4,)),(VLOOKUP(A560,Daten!V:X,3,FALSE)))/$B$3*100</f>
        <v>96.527249683143211</v>
      </c>
    </row>
    <row r="561" spans="1:3">
      <c r="A561" s="14">
        <f t="shared" si="10"/>
        <v>39717</v>
      </c>
      <c r="B561" s="2">
        <f>+SUM((VLOOKUP(A561,Daten!A:C,3,)),(VLOOKUP(A561,Daten!E:G,3,FALSE)),(VLOOKUP(A561,Daten!I:K,3,FALSE)),(VLOOKUP(A561,Daten!M:O,3,FALSE)),(VLOOKUP(A561,Daten!Q:S,3,FALSE)))/$B$2*100</f>
        <v>97.369820518502095</v>
      </c>
      <c r="C561" s="2">
        <f>+SUM((VLOOKUP(A561,Daten!Q:T,4,)),(VLOOKUP(A561,Daten!V:X,3,FALSE)))/$B$3*100</f>
        <v>97.673003802281357</v>
      </c>
    </row>
    <row r="562" spans="1:3">
      <c r="A562" s="14">
        <f t="shared" si="10"/>
        <v>39716</v>
      </c>
      <c r="B562" s="2">
        <f>+SUM((VLOOKUP(A562,Daten!A:C,3,)),(VLOOKUP(A562,Daten!E:G,3,FALSE)),(VLOOKUP(A562,Daten!I:K,3,FALSE)),(VLOOKUP(A562,Daten!M:O,3,FALSE)),(VLOOKUP(A562,Daten!Q:S,3,FALSE)))/$B$2*100</f>
        <v>97.447374252160415</v>
      </c>
      <c r="C562" s="2">
        <f>+SUM((VLOOKUP(A562,Daten!Q:T,4,)),(VLOOKUP(A562,Daten!V:X,3,FALSE)))/$B$3*100</f>
        <v>97.764258555133068</v>
      </c>
    </row>
    <row r="563" spans="1:3">
      <c r="A563" s="14">
        <f t="shared" si="10"/>
        <v>39715</v>
      </c>
      <c r="B563" s="2">
        <f>+SUM((VLOOKUP(A563,Daten!A:C,3,)),(VLOOKUP(A563,Daten!E:G,3,FALSE)),(VLOOKUP(A563,Daten!I:K,3,FALSE)),(VLOOKUP(A563,Daten!M:O,3,FALSE)),(VLOOKUP(A563,Daten!Q:S,3,FALSE)))/$B$2*100</f>
        <v>97.558165300243743</v>
      </c>
      <c r="C563" s="2">
        <f>+SUM((VLOOKUP(A563,Daten!Q:T,4,)),(VLOOKUP(A563,Daten!V:X,3,FALSE)))/$B$3*100</f>
        <v>97.455006337135615</v>
      </c>
    </row>
    <row r="564" spans="1:3">
      <c r="A564" s="14">
        <f t="shared" si="10"/>
        <v>39714</v>
      </c>
      <c r="B564" s="2">
        <f>+SUM((VLOOKUP(A564,Daten!A:C,3,)),(VLOOKUP(A564,Daten!E:G,3,FALSE)),(VLOOKUP(A564,Daten!I:K,3,FALSE)),(VLOOKUP(A564,Daten!M:O,3,FALSE)),(VLOOKUP(A564,Daten!Q:S,3,FALSE)))/$B$2*100</f>
        <v>97.728783514292047</v>
      </c>
      <c r="C564" s="2">
        <f>+SUM((VLOOKUP(A564,Daten!Q:T,4,)),(VLOOKUP(A564,Daten!V:X,3,FALSE)))/$B$3*100</f>
        <v>97.465145754119121</v>
      </c>
    </row>
    <row r="565" spans="1:3">
      <c r="A565" s="14">
        <f t="shared" si="10"/>
        <v>39713</v>
      </c>
      <c r="B565" s="2">
        <f>+SUM((VLOOKUP(A565,Daten!A:C,3,)),(VLOOKUP(A565,Daten!E:G,3,FALSE)),(VLOOKUP(A565,Daten!I:K,3,FALSE)),(VLOOKUP(A565,Daten!M:O,3,FALSE)),(VLOOKUP(A565,Daten!Q:S,3,FALSE)))/$B$2*100</f>
        <v>98.304896964325295</v>
      </c>
      <c r="C565" s="2">
        <f>+SUM((VLOOKUP(A565,Daten!Q:T,4,)),(VLOOKUP(A565,Daten!V:X,3,FALSE)))/$B$3*100</f>
        <v>97.814955640050698</v>
      </c>
    </row>
    <row r="566" spans="1:3">
      <c r="A566" s="14">
        <f t="shared" si="10"/>
        <v>39710</v>
      </c>
      <c r="B566" s="2">
        <f>+SUM((VLOOKUP(A566,Daten!A:C,3,)),(VLOOKUP(A566,Daten!E:G,3,FALSE)),(VLOOKUP(A566,Daten!I:K,3,FALSE)),(VLOOKUP(A566,Daten!M:O,3,FALSE)),(VLOOKUP(A566,Daten!Q:S,3,FALSE)))/$B$2*100</f>
        <v>98.362508309328618</v>
      </c>
      <c r="C566" s="2">
        <f>+SUM((VLOOKUP(A566,Daten!Q:T,4,)),(VLOOKUP(A566,Daten!V:X,3,FALSE)))/$B$3*100</f>
        <v>98.45373891001266</v>
      </c>
    </row>
    <row r="567" spans="1:3">
      <c r="A567" s="14">
        <f t="shared" si="10"/>
        <v>39709</v>
      </c>
      <c r="B567" s="2">
        <f>+SUM((VLOOKUP(A567,Daten!A:C,3,)),(VLOOKUP(A567,Daten!E:G,3,FALSE)),(VLOOKUP(A567,Daten!I:K,3,FALSE)),(VLOOKUP(A567,Daten!M:O,3,FALSE)),(VLOOKUP(A567,Daten!Q:S,3,FALSE)))/$B$2*100</f>
        <v>97.903833370263669</v>
      </c>
      <c r="C567" s="2">
        <f>+SUM((VLOOKUP(A567,Daten!Q:T,4,)),(VLOOKUP(A567,Daten!V:X,3,FALSE)))/$B$3*100</f>
        <v>97.36882129277565</v>
      </c>
    </row>
    <row r="568" spans="1:3">
      <c r="A568" s="14">
        <f t="shared" si="10"/>
        <v>39708</v>
      </c>
      <c r="B568" s="2">
        <f>+SUM((VLOOKUP(A568,Daten!A:C,3,)),(VLOOKUP(A568,Daten!E:G,3,FALSE)),(VLOOKUP(A568,Daten!I:K,3,FALSE)),(VLOOKUP(A568,Daten!M:O,3,FALSE)),(VLOOKUP(A568,Daten!Q:S,3,FALSE)))/$B$2*100</f>
        <v>98.338134278750275</v>
      </c>
      <c r="C568" s="2">
        <f>+SUM((VLOOKUP(A568,Daten!Q:T,4,)),(VLOOKUP(A568,Daten!V:X,3,FALSE)))/$B$3*100</f>
        <v>97.196451204055748</v>
      </c>
    </row>
    <row r="569" spans="1:3">
      <c r="A569" s="14">
        <f t="shared" si="10"/>
        <v>39707</v>
      </c>
      <c r="B569" s="2">
        <f>+SUM((VLOOKUP(A569,Daten!A:C,3,)),(VLOOKUP(A569,Daten!E:G,3,FALSE)),(VLOOKUP(A569,Daten!I:K,3,FALSE)),(VLOOKUP(A569,Daten!M:O,3,FALSE)),(VLOOKUP(A569,Daten!Q:S,3,FALSE)))/$B$2*100</f>
        <v>98.358076667405257</v>
      </c>
      <c r="C569" s="2">
        <f>+SUM((VLOOKUP(A569,Daten!Q:T,4,)),(VLOOKUP(A569,Daten!V:X,3,FALSE)))/$B$3*100</f>
        <v>97.891001267427129</v>
      </c>
    </row>
    <row r="570" spans="1:3">
      <c r="A570" s="14">
        <f t="shared" si="10"/>
        <v>39706</v>
      </c>
      <c r="B570" s="2">
        <f>+SUM((VLOOKUP(A570,Daten!A:C,3,)),(VLOOKUP(A570,Daten!E:G,3,FALSE)),(VLOOKUP(A570,Daten!I:K,3,FALSE)),(VLOOKUP(A570,Daten!M:O,3,FALSE)),(VLOOKUP(A570,Daten!Q:S,3,FALSE)))/$B$2*100</f>
        <v>98.437846222025257</v>
      </c>
      <c r="C570" s="2">
        <f>+SUM((VLOOKUP(A570,Daten!Q:T,4,)),(VLOOKUP(A570,Daten!V:X,3,FALSE)))/$B$3*100</f>
        <v>97.926489226869435</v>
      </c>
    </row>
    <row r="571" spans="1:3">
      <c r="A571" s="14">
        <f t="shared" si="10"/>
        <v>39703</v>
      </c>
      <c r="B571" s="2">
        <f>+SUM((VLOOKUP(A571,Daten!A:C,3,)),(VLOOKUP(A571,Daten!E:G,3,FALSE)),(VLOOKUP(A571,Daten!I:K,3,FALSE)),(VLOOKUP(A571,Daten!M:O,3,FALSE)),(VLOOKUP(A571,Daten!Q:S,3,FALSE)))/$B$2*100</f>
        <v>98.792377575891862</v>
      </c>
      <c r="C571" s="2">
        <f>+SUM((VLOOKUP(A571,Daten!Q:T,4,)),(VLOOKUP(A571,Daten!V:X,3,FALSE)))/$B$3*100</f>
        <v>98.686945500633712</v>
      </c>
    </row>
    <row r="572" spans="1:3">
      <c r="A572" s="14">
        <f t="shared" si="10"/>
        <v>39702</v>
      </c>
      <c r="B572" s="2">
        <f>+SUM((VLOOKUP(A572,Daten!A:C,3,)),(VLOOKUP(A572,Daten!E:G,3,FALSE)),(VLOOKUP(A572,Daten!I:K,3,FALSE)),(VLOOKUP(A572,Daten!M:O,3,FALSE)),(VLOOKUP(A572,Daten!Q:S,3,FALSE)))/$B$2*100</f>
        <v>98.608464436073561</v>
      </c>
      <c r="C572" s="2">
        <f>+SUM((VLOOKUP(A572,Daten!Q:T,4,)),(VLOOKUP(A572,Daten!V:X,3,FALSE)))/$B$3*100</f>
        <v>98.712294043092513</v>
      </c>
    </row>
    <row r="573" spans="1:3">
      <c r="A573" s="14">
        <f t="shared" si="10"/>
        <v>39701</v>
      </c>
      <c r="B573" s="2">
        <f>+SUM((VLOOKUP(A573,Daten!A:C,3,)),(VLOOKUP(A573,Daten!E:G,3,FALSE)),(VLOOKUP(A573,Daten!I:K,3,FALSE)),(VLOOKUP(A573,Daten!M:O,3,FALSE)),(VLOOKUP(A573,Daten!Q:S,3,FALSE)))/$B$2*100</f>
        <v>98.528694881453575</v>
      </c>
      <c r="C573" s="2">
        <f>+SUM((VLOOKUP(A573,Daten!Q:T,4,)),(VLOOKUP(A573,Daten!V:X,3,FALSE)))/$B$3*100</f>
        <v>98.529784537389091</v>
      </c>
    </row>
    <row r="574" spans="1:3">
      <c r="A574" s="14">
        <f t="shared" si="10"/>
        <v>39700</v>
      </c>
      <c r="B574" s="2">
        <f>+SUM((VLOOKUP(A574,Daten!A:C,3,)),(VLOOKUP(A574,Daten!E:G,3,FALSE)),(VLOOKUP(A574,Daten!I:K,3,FALSE)),(VLOOKUP(A574,Daten!M:O,3,FALSE)),(VLOOKUP(A574,Daten!Q:S,3,FALSE)))/$B$2*100</f>
        <v>98.759140261466882</v>
      </c>
      <c r="C574" s="2">
        <f>+SUM((VLOOKUP(A574,Daten!Q:T,4,)),(VLOOKUP(A574,Daten!V:X,3,FALSE)))/$B$3*100</f>
        <v>98.418250950570339</v>
      </c>
    </row>
    <row r="575" spans="1:3">
      <c r="A575" s="14">
        <f t="shared" si="10"/>
        <v>39699</v>
      </c>
      <c r="B575" s="2">
        <f>+SUM((VLOOKUP(A575,Daten!A:C,3,)),(VLOOKUP(A575,Daten!E:G,3,FALSE)),(VLOOKUP(A575,Daten!I:K,3,FALSE)),(VLOOKUP(A575,Daten!M:O,3,FALSE)),(VLOOKUP(A575,Daten!Q:S,3,FALSE)))/$B$2*100</f>
        <v>98.867715488588516</v>
      </c>
      <c r="C575" s="2">
        <f>+SUM((VLOOKUP(A575,Daten!Q:T,4,)),(VLOOKUP(A575,Daten!V:X,3,FALSE)))/$B$3*100</f>
        <v>98.854245880861839</v>
      </c>
    </row>
    <row r="576" spans="1:3">
      <c r="A576" s="14">
        <f t="shared" si="10"/>
        <v>39696</v>
      </c>
      <c r="B576" s="2">
        <f>+SUM((VLOOKUP(A576,Daten!A:C,3,)),(VLOOKUP(A576,Daten!E:G,3,FALSE)),(VLOOKUP(A576,Daten!I:K,3,FALSE)),(VLOOKUP(A576,Daten!M:O,3,FALSE)),(VLOOKUP(A576,Daten!Q:S,3,FALSE)))/$B$2*100</f>
        <v>98.588522047418564</v>
      </c>
      <c r="C576" s="2">
        <f>+SUM((VLOOKUP(A576,Daten!Q:T,4,)),(VLOOKUP(A576,Daten!V:X,3,FALSE)))/$B$3*100</f>
        <v>98.266159695817478</v>
      </c>
    </row>
    <row r="577" spans="1:3">
      <c r="A577" s="14">
        <f t="shared" si="10"/>
        <v>39695</v>
      </c>
      <c r="B577" s="2">
        <f>+SUM((VLOOKUP(A577,Daten!A:C,3,)),(VLOOKUP(A577,Daten!E:G,3,FALSE)),(VLOOKUP(A577,Daten!I:K,3,FALSE)),(VLOOKUP(A577,Daten!M:O,3,FALSE)),(VLOOKUP(A577,Daten!Q:S,3,FALSE)))/$B$2*100</f>
        <v>98.785730113006863</v>
      </c>
      <c r="C577" s="2">
        <f>+SUM((VLOOKUP(A577,Daten!Q:T,4,)),(VLOOKUP(A577,Daten!V:X,3,FALSE)))/$B$3*100</f>
        <v>98.291508238276279</v>
      </c>
    </row>
    <row r="578" spans="1:3">
      <c r="A578" s="14">
        <f t="shared" si="10"/>
        <v>39694</v>
      </c>
      <c r="B578" s="2">
        <f>+SUM((VLOOKUP(A578,Daten!A:C,3,)),(VLOOKUP(A578,Daten!E:G,3,FALSE)),(VLOOKUP(A578,Daten!I:K,3,FALSE)),(VLOOKUP(A578,Daten!M:O,3,FALSE)),(VLOOKUP(A578,Daten!Q:S,3,FALSE)))/$B$2*100</f>
        <v>98.954132506093501</v>
      </c>
      <c r="C578" s="2">
        <f>+SUM((VLOOKUP(A578,Daten!Q:T,4,)),(VLOOKUP(A578,Daten!V:X,3,FALSE)))/$B$3*100</f>
        <v>98.752851711026608</v>
      </c>
    </row>
    <row r="579" spans="1:3">
      <c r="A579" s="14">
        <f t="shared" si="10"/>
        <v>39693</v>
      </c>
      <c r="B579" s="2">
        <f>+SUM((VLOOKUP(A579,Daten!A:C,3,)),(VLOOKUP(A579,Daten!E:G,3,FALSE)),(VLOOKUP(A579,Daten!I:K,3,FALSE)),(VLOOKUP(A579,Daten!M:O,3,FALSE)),(VLOOKUP(A579,Daten!Q:S,3,FALSE)))/$B$2*100</f>
        <v>99.138045645911816</v>
      </c>
      <c r="C579" s="2">
        <f>+SUM((VLOOKUP(A579,Daten!Q:T,4,)),(VLOOKUP(A579,Daten!V:X,3,FALSE)))/$B$3*100</f>
        <v>98.813688212927758</v>
      </c>
    </row>
    <row r="580" spans="1:3">
      <c r="A580" s="14">
        <f t="shared" si="10"/>
        <v>39692</v>
      </c>
      <c r="B580" s="2">
        <f>+SUM((VLOOKUP(A580,Daten!A:C,3,)),(VLOOKUP(A580,Daten!E:G,3,FALSE)),(VLOOKUP(A580,Daten!I:K,3,FALSE)),(VLOOKUP(A580,Daten!M:O,3,FALSE)),(VLOOKUP(A580,Daten!Q:S,3,FALSE)))/$B$2*100</f>
        <v>99.124750720141805</v>
      </c>
      <c r="C580" s="2">
        <f>+SUM((VLOOKUP(A580,Daten!Q:T,4,)),(VLOOKUP(A580,Daten!V:X,3,FALSE)))/$B$3*100</f>
        <v>98.849176172370065</v>
      </c>
    </row>
    <row r="581" spans="1:3">
      <c r="A581" s="14">
        <f t="shared" si="10"/>
        <v>39689</v>
      </c>
      <c r="B581" s="2">
        <f>+SUM((VLOOKUP(A581,Daten!A:C,3,)),(VLOOKUP(A581,Daten!E:G,3,FALSE)),(VLOOKUP(A581,Daten!I:K,3,FALSE)),(VLOOKUP(A581,Daten!M:O,3,FALSE)),(VLOOKUP(A581,Daten!Q:S,3,FALSE)))/$B$2*100</f>
        <v>99.122534899180152</v>
      </c>
      <c r="C581" s="2">
        <f>+SUM((VLOOKUP(A581,Daten!Q:T,4,)),(VLOOKUP(A581,Daten!V:X,3,FALSE)))/$B$3*100</f>
        <v>98.768060836501888</v>
      </c>
    </row>
    <row r="582" spans="1:3">
      <c r="A582" s="14">
        <f t="shared" si="10"/>
        <v>39688</v>
      </c>
      <c r="B582" s="2">
        <f>+SUM((VLOOKUP(A582,Daten!A:C,3,)),(VLOOKUP(A582,Daten!E:G,3,FALSE)),(VLOOKUP(A582,Daten!I:K,3,FALSE)),(VLOOKUP(A582,Daten!M:O,3,FALSE)),(VLOOKUP(A582,Daten!Q:S,3,FALSE)))/$B$2*100</f>
        <v>98.960779968978514</v>
      </c>
      <c r="C582" s="2">
        <f>+SUM((VLOOKUP(A582,Daten!Q:T,4,)),(VLOOKUP(A582,Daten!V:X,3,FALSE)))/$B$3*100</f>
        <v>98.793409378960689</v>
      </c>
    </row>
    <row r="583" spans="1:3">
      <c r="A583" s="14">
        <f t="shared" si="10"/>
        <v>39687</v>
      </c>
      <c r="B583" s="2">
        <f>+SUM((VLOOKUP(A583,Daten!A:C,3,)),(VLOOKUP(A583,Daten!E:G,3,FALSE)),(VLOOKUP(A583,Daten!I:K,3,FALSE)),(VLOOKUP(A583,Daten!M:O,3,FALSE)),(VLOOKUP(A583,Daten!Q:S,3,FALSE)))/$B$2*100</f>
        <v>98.894305340128511</v>
      </c>
      <c r="C583" s="2">
        <f>+SUM((VLOOKUP(A583,Daten!Q:T,4,)),(VLOOKUP(A583,Daten!V:X,3,FALSE)))/$B$3*100</f>
        <v>98.524714828897316</v>
      </c>
    </row>
    <row r="584" spans="1:3">
      <c r="A584" s="14">
        <f t="shared" ref="A584:A647" si="11">+WORKDAY(A585,1)</f>
        <v>39686</v>
      </c>
      <c r="B584" s="2">
        <f>+SUM((VLOOKUP(A584,Daten!A:C,3,)),(VLOOKUP(A584,Daten!E:G,3,FALSE)),(VLOOKUP(A584,Daten!I:K,3,FALSE)),(VLOOKUP(A584,Daten!M:O,3,FALSE)),(VLOOKUP(A584,Daten!Q:S,3,FALSE)))/$B$2*100</f>
        <v>98.779082650121879</v>
      </c>
      <c r="C584" s="2">
        <f>+SUM((VLOOKUP(A584,Daten!Q:T,4,)),(VLOOKUP(A584,Daten!V:X,3,FALSE)))/$B$3*100</f>
        <v>98.438529784537394</v>
      </c>
    </row>
    <row r="585" spans="1:3">
      <c r="A585" s="14">
        <f t="shared" si="11"/>
        <v>39685</v>
      </c>
      <c r="B585" s="2" t="e">
        <f>+SUM((VLOOKUP(A585,Daten!A:C,3,)),(VLOOKUP(A585,Daten!E:G,3,FALSE)),(VLOOKUP(A585,Daten!I:K,3,FALSE)),(VLOOKUP(A585,Daten!M:O,3,FALSE)),(VLOOKUP(A585,Daten!Q:S,3,FALSE)))/$B$2*100</f>
        <v>#N/A</v>
      </c>
      <c r="C585" s="2">
        <f>+SUM((VLOOKUP(A585,Daten!Q:T,4,)),(VLOOKUP(A585,Daten!V:X,3,FALSE)))/$B$3*100</f>
        <v>98.291508238276279</v>
      </c>
    </row>
    <row r="586" spans="1:3">
      <c r="A586" s="14">
        <f t="shared" si="11"/>
        <v>39682</v>
      </c>
      <c r="B586" s="2">
        <f>+SUM((VLOOKUP(A586,Daten!A:C,3,)),(VLOOKUP(A586,Daten!E:G,3,FALSE)),(VLOOKUP(A586,Daten!I:K,3,FALSE)),(VLOOKUP(A586,Daten!M:O,3,FALSE)),(VLOOKUP(A586,Daten!Q:S,3,FALSE)))/$B$2*100</f>
        <v>98.821183248393524</v>
      </c>
      <c r="C586" s="2" t="e">
        <f>+SUM((VLOOKUP(A586,Daten!Q:T,4,)),(VLOOKUP(A586,Daten!V:X,3,FALSE)))/$B$3*100</f>
        <v>#N/A</v>
      </c>
    </row>
    <row r="587" spans="1:3">
      <c r="A587" s="14">
        <f t="shared" si="11"/>
        <v>39681</v>
      </c>
      <c r="B587" s="2">
        <f>+SUM((VLOOKUP(A587,Daten!A:C,3,)),(VLOOKUP(A587,Daten!E:G,3,FALSE)),(VLOOKUP(A587,Daten!I:K,3,FALSE)),(VLOOKUP(A587,Daten!M:O,3,FALSE)),(VLOOKUP(A587,Daten!Q:S,3,FALSE)))/$B$2*100</f>
        <v>98.739197872811872</v>
      </c>
      <c r="C587" s="2">
        <f>+SUM((VLOOKUP(A587,Daten!Q:T,4,)),(VLOOKUP(A587,Daten!V:X,3,FALSE)))/$B$3*100</f>
        <v>98.169835234474007</v>
      </c>
    </row>
    <row r="588" spans="1:3">
      <c r="A588" s="14">
        <f t="shared" si="11"/>
        <v>39680</v>
      </c>
      <c r="B588" s="2">
        <f>+SUM((VLOOKUP(A588,Daten!A:C,3,)),(VLOOKUP(A588,Daten!E:G,3,FALSE)),(VLOOKUP(A588,Daten!I:K,3,FALSE)),(VLOOKUP(A588,Daten!M:O,3,FALSE)),(VLOOKUP(A588,Daten!Q:S,3,FALSE)))/$B$2*100</f>
        <v>98.703744737425211</v>
      </c>
      <c r="C588" s="2">
        <f>+SUM((VLOOKUP(A588,Daten!Q:T,4,)),(VLOOKUP(A588,Daten!V:X,3,FALSE)))/$B$3*100</f>
        <v>98.286438529784533</v>
      </c>
    </row>
    <row r="589" spans="1:3">
      <c r="A589" s="14">
        <f t="shared" si="11"/>
        <v>39679</v>
      </c>
      <c r="B589" s="2">
        <f>+SUM((VLOOKUP(A589,Daten!A:C,3,)),(VLOOKUP(A589,Daten!E:G,3,FALSE)),(VLOOKUP(A589,Daten!I:K,3,FALSE)),(VLOOKUP(A589,Daten!M:O,3,FALSE)),(VLOOKUP(A589,Daten!Q:S,3,FALSE)))/$B$2*100</f>
        <v>98.648349213383554</v>
      </c>
      <c r="C589" s="2">
        <f>+SUM((VLOOKUP(A589,Daten!Q:T,4,)),(VLOOKUP(A589,Daten!V:X,3,FALSE)))/$B$3*100</f>
        <v>98.169835234474007</v>
      </c>
    </row>
    <row r="590" spans="1:3">
      <c r="A590" s="14">
        <f t="shared" si="11"/>
        <v>39678</v>
      </c>
      <c r="B590" s="2">
        <f>+SUM((VLOOKUP(A590,Daten!A:C,3,)),(VLOOKUP(A590,Daten!E:G,3,FALSE)),(VLOOKUP(A590,Daten!I:K,3,FALSE)),(VLOOKUP(A590,Daten!M:O,3,FALSE)),(VLOOKUP(A590,Daten!Q:S,3,FALSE)))/$B$2*100</f>
        <v>98.752492798581883</v>
      </c>
      <c r="C590" s="2">
        <f>+SUM((VLOOKUP(A590,Daten!Q:T,4,)),(VLOOKUP(A590,Daten!V:X,3,FALSE)))/$B$3*100</f>
        <v>98.50443599493029</v>
      </c>
    </row>
    <row r="591" spans="1:3">
      <c r="A591" s="14">
        <f t="shared" si="11"/>
        <v>39675</v>
      </c>
      <c r="B591" s="2" t="e">
        <f>+SUM((VLOOKUP(A591,Daten!A:C,3,)),(VLOOKUP(A591,Daten!E:G,3,FALSE)),(VLOOKUP(A591,Daten!I:K,3,FALSE)),(VLOOKUP(A591,Daten!M:O,3,FALSE)),(VLOOKUP(A591,Daten!Q:S,3,FALSE)))/$B$2*100</f>
        <v>#N/A</v>
      </c>
      <c r="C591" s="2" t="e">
        <f>+SUM((VLOOKUP(A591,Daten!Q:T,4,)),(VLOOKUP(A591,Daten!V:X,3,FALSE)))/$B$3*100</f>
        <v>#N/A</v>
      </c>
    </row>
    <row r="592" spans="1:3">
      <c r="A592" s="14">
        <f t="shared" si="11"/>
        <v>39674</v>
      </c>
      <c r="B592" s="2">
        <f>+SUM((VLOOKUP(A592,Daten!A:C,3,)),(VLOOKUP(A592,Daten!E:G,3,FALSE)),(VLOOKUP(A592,Daten!I:K,3,FALSE)),(VLOOKUP(A592,Daten!M:O,3,FALSE)),(VLOOKUP(A592,Daten!Q:S,3,FALSE)))/$B$2*100</f>
        <v>98.686018169731895</v>
      </c>
      <c r="C592" s="2">
        <f>+SUM((VLOOKUP(A592,Daten!Q:T,4,)),(VLOOKUP(A592,Daten!V:X,3,FALSE)))/$B$3*100</f>
        <v>98.36755386565271</v>
      </c>
    </row>
    <row r="593" spans="1:3">
      <c r="A593" s="14">
        <f t="shared" si="11"/>
        <v>39673</v>
      </c>
      <c r="B593" s="2">
        <f>+SUM((VLOOKUP(A593,Daten!A:C,3,)),(VLOOKUP(A593,Daten!E:G,3,FALSE)),(VLOOKUP(A593,Daten!I:K,3,FALSE)),(VLOOKUP(A593,Daten!M:O,3,FALSE)),(VLOOKUP(A593,Daten!Q:S,3,FALSE)))/$B$2*100</f>
        <v>98.528694881453589</v>
      </c>
      <c r="C593" s="2">
        <f>+SUM((VLOOKUP(A593,Daten!Q:T,4,)),(VLOOKUP(A593,Daten!V:X,3,FALSE)))/$B$3*100</f>
        <v>98.31685678073508</v>
      </c>
    </row>
    <row r="594" spans="1:3">
      <c r="A594" s="14">
        <f t="shared" si="11"/>
        <v>39672</v>
      </c>
      <c r="B594" s="2">
        <f>+SUM((VLOOKUP(A594,Daten!A:C,3,)),(VLOOKUP(A594,Daten!E:G,3,FALSE)),(VLOOKUP(A594,Daten!I:K,3,FALSE)),(VLOOKUP(A594,Daten!M:O,3,FALSE)),(VLOOKUP(A594,Daten!Q:S,3,FALSE)))/$B$2*100</f>
        <v>98.592953689341911</v>
      </c>
      <c r="C594" s="2">
        <f>+SUM((VLOOKUP(A594,Daten!Q:T,4,)),(VLOOKUP(A594,Daten!V:X,3,FALSE)))/$B$3*100</f>
        <v>98.474017743979715</v>
      </c>
    </row>
    <row r="595" spans="1:3">
      <c r="A595" s="14">
        <f t="shared" si="11"/>
        <v>39671</v>
      </c>
      <c r="B595" s="2">
        <f>+SUM((VLOOKUP(A595,Daten!A:C,3,)),(VLOOKUP(A595,Daten!E:G,3,FALSE)),(VLOOKUP(A595,Daten!I:K,3,FALSE)),(VLOOKUP(A595,Daten!M:O,3,FALSE)),(VLOOKUP(A595,Daten!Q:S,3,FALSE)))/$B$2*100</f>
        <v>98.612896077996908</v>
      </c>
      <c r="C595" s="2">
        <f>+SUM((VLOOKUP(A595,Daten!Q:T,4,)),(VLOOKUP(A595,Daten!V:X,3,FALSE)))/$B$3*100</f>
        <v>98.529784537389091</v>
      </c>
    </row>
    <row r="596" spans="1:3">
      <c r="A596" s="14">
        <f t="shared" si="11"/>
        <v>39668</v>
      </c>
      <c r="B596" s="2">
        <f>+SUM((VLOOKUP(A596,Daten!A:C,3,)),(VLOOKUP(A596,Daten!E:G,3,FALSE)),(VLOOKUP(A596,Daten!I:K,3,FALSE)),(VLOOKUP(A596,Daten!M:O,3,FALSE)),(VLOOKUP(A596,Daten!Q:S,3,FALSE)))/$B$2*100</f>
        <v>98.444493684910256</v>
      </c>
      <c r="C596" s="2">
        <f>+SUM((VLOOKUP(A596,Daten!Q:T,4,)),(VLOOKUP(A596,Daten!V:X,3,FALSE)))/$B$3*100</f>
        <v>98.281368821292787</v>
      </c>
    </row>
    <row r="597" spans="1:3">
      <c r="A597" s="14">
        <f t="shared" si="11"/>
        <v>39667</v>
      </c>
      <c r="B597" s="2">
        <f>+SUM((VLOOKUP(A597,Daten!A:C,3,)),(VLOOKUP(A597,Daten!E:G,3,FALSE)),(VLOOKUP(A597,Daten!I:K,3,FALSE)),(VLOOKUP(A597,Daten!M:O,3,FALSE)),(VLOOKUP(A597,Daten!Q:S,3,FALSE)))/$B$2*100</f>
        <v>98.353645025481939</v>
      </c>
      <c r="C597" s="2">
        <f>+SUM((VLOOKUP(A597,Daten!Q:T,4,)),(VLOOKUP(A597,Daten!V:X,3,FALSE)))/$B$3*100</f>
        <v>97.678073510773118</v>
      </c>
    </row>
    <row r="598" spans="1:3">
      <c r="A598" s="14">
        <f t="shared" si="11"/>
        <v>39666</v>
      </c>
      <c r="B598" s="2">
        <f>+SUM((VLOOKUP(A598,Daten!A:C,3,)),(VLOOKUP(A598,Daten!E:G,3,FALSE)),(VLOOKUP(A598,Daten!I:K,3,FALSE)),(VLOOKUP(A598,Daten!M:O,3,FALSE)),(VLOOKUP(A598,Daten!Q:S,3,FALSE)))/$B$2*100</f>
        <v>98.222911588743628</v>
      </c>
      <c r="C598" s="2">
        <f>+SUM((VLOOKUP(A598,Daten!Q:T,4,)),(VLOOKUP(A598,Daten!V:X,3,FALSE)))/$B$3*100</f>
        <v>97.880861850443608</v>
      </c>
    </row>
    <row r="599" spans="1:3">
      <c r="A599" s="14">
        <f t="shared" si="11"/>
        <v>39665</v>
      </c>
      <c r="B599" s="2">
        <f>+SUM((VLOOKUP(A599,Daten!A:C,3,)),(VLOOKUP(A599,Daten!E:G,3,FALSE)),(VLOOKUP(A599,Daten!I:K,3,FALSE)),(VLOOKUP(A599,Daten!M:O,3,FALSE)),(VLOOKUP(A599,Daten!Q:S,3,FALSE)))/$B$2*100</f>
        <v>97.961444715266992</v>
      </c>
      <c r="C599" s="2">
        <f>+SUM((VLOOKUP(A599,Daten!Q:T,4,)),(VLOOKUP(A599,Daten!V:X,3,FALSE)))/$B$3*100</f>
        <v>97.647655259822557</v>
      </c>
    </row>
    <row r="600" spans="1:3">
      <c r="A600" s="14">
        <f t="shared" si="11"/>
        <v>39664</v>
      </c>
      <c r="B600" s="2">
        <f>+SUM((VLOOKUP(A600,Daten!A:C,3,)),(VLOOKUP(A600,Daten!E:G,3,FALSE)),(VLOOKUP(A600,Daten!I:K,3,FALSE)),(VLOOKUP(A600,Daten!M:O,3,FALSE)),(VLOOKUP(A600,Daten!Q:S,3,FALSE)))/$B$2*100</f>
        <v>98.198537558165313</v>
      </c>
      <c r="C600" s="2">
        <f>+SUM((VLOOKUP(A600,Daten!Q:T,4,)),(VLOOKUP(A600,Daten!V:X,3,FALSE)))/$B$3*100</f>
        <v>97.130544993662852</v>
      </c>
    </row>
    <row r="601" spans="1:3">
      <c r="A601" s="14">
        <f t="shared" si="11"/>
        <v>39661</v>
      </c>
      <c r="B601" s="2">
        <f>+SUM((VLOOKUP(A601,Daten!A:C,3,)),(VLOOKUP(A601,Daten!E:G,3,FALSE)),(VLOOKUP(A601,Daten!I:K,3,FALSE)),(VLOOKUP(A601,Daten!M:O,3,FALSE)),(VLOOKUP(A601,Daten!Q:S,3,FALSE)))/$B$2*100</f>
        <v>98.260580545091941</v>
      </c>
      <c r="C601" s="2">
        <f>+SUM((VLOOKUP(A601,Daten!Q:T,4,)),(VLOOKUP(A601,Daten!V:X,3,FALSE)))/$B$3*100</f>
        <v>97.36882129277565</v>
      </c>
    </row>
    <row r="602" spans="1:3">
      <c r="A602" s="14">
        <f t="shared" si="11"/>
        <v>39660</v>
      </c>
      <c r="B602" s="2">
        <f>+SUM((VLOOKUP(A602,Daten!A:C,3,)),(VLOOKUP(A602,Daten!E:G,3,FALSE)),(VLOOKUP(A602,Daten!I:K,3,FALSE)),(VLOOKUP(A602,Daten!M:O,3,FALSE)),(VLOOKUP(A602,Daten!Q:S,3,FALSE)))/$B$2*100</f>
        <v>98.327055173941957</v>
      </c>
      <c r="C602" s="2">
        <f>+SUM((VLOOKUP(A602,Daten!Q:T,4,)),(VLOOKUP(A602,Daten!V:X,3,FALSE)))/$B$3*100</f>
        <v>97.525982256020285</v>
      </c>
    </row>
    <row r="603" spans="1:3">
      <c r="A603" s="14">
        <f t="shared" si="11"/>
        <v>39659</v>
      </c>
      <c r="B603" s="2">
        <f>+SUM((VLOOKUP(A603,Daten!A:C,3,)),(VLOOKUP(A603,Daten!E:G,3,FALSE)),(VLOOKUP(A603,Daten!I:K,3,FALSE)),(VLOOKUP(A603,Daten!M:O,3,FALSE)),(VLOOKUP(A603,Daten!Q:S,3,FALSE)))/$B$2*100</f>
        <v>98.202969200088631</v>
      </c>
      <c r="C603" s="2">
        <f>+SUM((VLOOKUP(A603,Daten!Q:T,4,)),(VLOOKUP(A603,Daten!V:X,3,FALSE)))/$B$3*100</f>
        <v>97.693282636248398</v>
      </c>
    </row>
    <row r="604" spans="1:3">
      <c r="A604" s="14">
        <f t="shared" si="11"/>
        <v>39658</v>
      </c>
      <c r="B604" s="2">
        <f>+SUM((VLOOKUP(A604,Daten!A:C,3,)),(VLOOKUP(A604,Daten!E:G,3,FALSE)),(VLOOKUP(A604,Daten!I:K,3,FALSE)),(VLOOKUP(A604,Daten!M:O,3,FALSE)),(VLOOKUP(A604,Daten!Q:S,3,FALSE)))/$B$2*100</f>
        <v>97.990250387768668</v>
      </c>
      <c r="C604" s="2">
        <f>+SUM((VLOOKUP(A604,Daten!Q:T,4,)),(VLOOKUP(A604,Daten!V:X,3,FALSE)))/$B$3*100</f>
        <v>97.302915082382768</v>
      </c>
    </row>
    <row r="605" spans="1:3">
      <c r="A605" s="14">
        <f t="shared" si="11"/>
        <v>39657</v>
      </c>
      <c r="B605" s="2">
        <f>+SUM((VLOOKUP(A605,Daten!A:C,3,)),(VLOOKUP(A605,Daten!E:G,3,FALSE)),(VLOOKUP(A605,Daten!I:K,3,FALSE)),(VLOOKUP(A605,Daten!M:O,3,FALSE)),(VLOOKUP(A605,Daten!Q:S,3,FALSE)))/$B$2*100</f>
        <v>97.994682029691987</v>
      </c>
      <c r="C605" s="2">
        <f>+SUM((VLOOKUP(A605,Daten!Q:T,4,)),(VLOOKUP(A605,Daten!V:X,3,FALSE)))/$B$3*100</f>
        <v>96.983523447401765</v>
      </c>
    </row>
    <row r="606" spans="1:3">
      <c r="A606" s="14">
        <f t="shared" si="11"/>
        <v>39654</v>
      </c>
      <c r="B606" s="2">
        <f>+SUM((VLOOKUP(A606,Daten!A:C,3,)),(VLOOKUP(A606,Daten!E:G,3,FALSE)),(VLOOKUP(A606,Daten!I:K,3,FALSE)),(VLOOKUP(A606,Daten!M:O,3,FALSE)),(VLOOKUP(A606,Daten!Q:S,3,FALSE)))/$B$2*100</f>
        <v>97.941502326612024</v>
      </c>
      <c r="C606" s="2">
        <f>+SUM((VLOOKUP(A606,Daten!Q:T,4,)),(VLOOKUP(A606,Daten!V:X,3,FALSE)))/$B$3*100</f>
        <v>97.282636248415713</v>
      </c>
    </row>
    <row r="607" spans="1:3">
      <c r="A607" s="14">
        <f t="shared" si="11"/>
        <v>39653</v>
      </c>
      <c r="B607" s="2">
        <f>+SUM((VLOOKUP(A607,Daten!A:C,3,)),(VLOOKUP(A607,Daten!E:G,3,FALSE)),(VLOOKUP(A607,Daten!I:K,3,FALSE)),(VLOOKUP(A607,Daten!M:O,3,FALSE)),(VLOOKUP(A607,Daten!Q:S,3,FALSE)))/$B$2*100</f>
        <v>98.030135165078661</v>
      </c>
      <c r="C607" s="2">
        <f>+SUM((VLOOKUP(A607,Daten!Q:T,4,)),(VLOOKUP(A607,Daten!V:X,3,FALSE)))/$B$3*100</f>
        <v>97.31812420785802</v>
      </c>
    </row>
    <row r="608" spans="1:3">
      <c r="A608" s="14">
        <f t="shared" si="11"/>
        <v>39652</v>
      </c>
      <c r="B608" s="2">
        <f>+SUM((VLOOKUP(A608,Daten!A:C,3,)),(VLOOKUP(A608,Daten!E:G,3,FALSE)),(VLOOKUP(A608,Daten!I:K,3,FALSE)),(VLOOKUP(A608,Daten!M:O,3,FALSE)),(VLOOKUP(A608,Daten!Q:S,3,FALSE)))/$B$2*100</f>
        <v>98.200753379126965</v>
      </c>
      <c r="C608" s="2">
        <f>+SUM((VLOOKUP(A608,Daten!Q:T,4,)),(VLOOKUP(A608,Daten!V:X,3,FALSE)))/$B$3*100</f>
        <v>97.586818757921407</v>
      </c>
    </row>
    <row r="609" spans="1:3">
      <c r="A609" s="14">
        <f t="shared" si="11"/>
        <v>39651</v>
      </c>
      <c r="B609" s="2">
        <f>+SUM((VLOOKUP(A609,Daten!A:C,3,)),(VLOOKUP(A609,Daten!E:G,3,FALSE)),(VLOOKUP(A609,Daten!I:K,3,FALSE)),(VLOOKUP(A609,Daten!M:O,3,FALSE)),(VLOOKUP(A609,Daten!Q:S,3,FALSE)))/$B$2*100</f>
        <v>98.052293374695338</v>
      </c>
      <c r="C609" s="2">
        <f>+SUM((VLOOKUP(A609,Daten!Q:T,4,)),(VLOOKUP(A609,Daten!V:X,3,FALSE)))/$B$3*100</f>
        <v>97.267427122940418</v>
      </c>
    </row>
    <row r="610" spans="1:3">
      <c r="A610" s="14">
        <f t="shared" si="11"/>
        <v>39650</v>
      </c>
      <c r="B610" s="2">
        <f>+SUM((VLOOKUP(A610,Daten!A:C,3,)),(VLOOKUP(A610,Daten!E:G,3,FALSE)),(VLOOKUP(A610,Daten!I:K,3,FALSE)),(VLOOKUP(A610,Daten!M:O,3,FALSE)),(VLOOKUP(A610,Daten!Q:S,3,FALSE)))/$B$2*100</f>
        <v>98.076667405273668</v>
      </c>
      <c r="C610" s="2">
        <f>+SUM((VLOOKUP(A610,Daten!Q:T,4,)),(VLOOKUP(A610,Daten!V:X,3,FALSE)))/$B$3*100</f>
        <v>97.115335868187572</v>
      </c>
    </row>
    <row r="611" spans="1:3">
      <c r="A611" s="14">
        <f t="shared" si="11"/>
        <v>39647</v>
      </c>
      <c r="B611" s="2">
        <f>+SUM((VLOOKUP(A611,Daten!A:C,3,)),(VLOOKUP(A611,Daten!E:G,3,FALSE)),(VLOOKUP(A611,Daten!I:K,3,FALSE)),(VLOOKUP(A611,Daten!M:O,3,FALSE)),(VLOOKUP(A611,Daten!Q:S,3,FALSE)))/$B$2*100</f>
        <v>98.056725016618657</v>
      </c>
      <c r="C611" s="2">
        <f>+SUM((VLOOKUP(A611,Daten!Q:T,4,)),(VLOOKUP(A611,Daten!V:X,3,FALSE)))/$B$3*100</f>
        <v>97.008871989860566</v>
      </c>
    </row>
    <row r="612" spans="1:3">
      <c r="A612" s="14">
        <f t="shared" si="11"/>
        <v>39646</v>
      </c>
      <c r="B612" s="2">
        <f>+SUM((VLOOKUP(A612,Daten!A:C,3,)),(VLOOKUP(A612,Daten!E:G,3,FALSE)),(VLOOKUP(A612,Daten!I:K,3,FALSE)),(VLOOKUP(A612,Daten!M:O,3,FALSE)),(VLOOKUP(A612,Daten!Q:S,3,FALSE)))/$B$2*100</f>
        <v>98.253933082206942</v>
      </c>
      <c r="C612" s="2">
        <f>+SUM((VLOOKUP(A612,Daten!Q:T,4,)),(VLOOKUP(A612,Daten!V:X,3,FALSE)))/$B$3*100</f>
        <v>96.912547528517095</v>
      </c>
    </row>
    <row r="613" spans="1:3">
      <c r="A613" s="14">
        <f t="shared" si="11"/>
        <v>39645</v>
      </c>
      <c r="B613" s="2">
        <f>+SUM((VLOOKUP(A613,Daten!A:C,3,)),(VLOOKUP(A613,Daten!E:G,3,FALSE)),(VLOOKUP(A613,Daten!I:K,3,FALSE)),(VLOOKUP(A613,Daten!M:O,3,FALSE)),(VLOOKUP(A613,Daten!Q:S,3,FALSE)))/$B$2*100</f>
        <v>98.103257256813649</v>
      </c>
      <c r="C613" s="2">
        <f>+SUM((VLOOKUP(A613,Daten!Q:T,4,)),(VLOOKUP(A613,Daten!V:X,3,FALSE)))/$B$3*100</f>
        <v>96.643852978453722</v>
      </c>
    </row>
    <row r="614" spans="1:3">
      <c r="A614" s="14">
        <f t="shared" si="11"/>
        <v>39644</v>
      </c>
      <c r="B614" s="2">
        <f>+SUM((VLOOKUP(A614,Daten!A:C,3,)),(VLOOKUP(A614,Daten!E:G,3,FALSE)),(VLOOKUP(A614,Daten!I:K,3,FALSE)),(VLOOKUP(A614,Daten!M:O,3,FALSE)),(VLOOKUP(A614,Daten!Q:S,3,FALSE)))/$B$2*100</f>
        <v>98.083314868158638</v>
      </c>
      <c r="C614" s="2">
        <f>+SUM((VLOOKUP(A614,Daten!Q:T,4,)),(VLOOKUP(A614,Daten!V:X,3,FALSE)))/$B$3*100</f>
        <v>96.243346007604572</v>
      </c>
    </row>
    <row r="615" spans="1:3">
      <c r="A615" s="14">
        <f t="shared" si="11"/>
        <v>39643</v>
      </c>
      <c r="B615" s="2">
        <f>+SUM((VLOOKUP(A615,Daten!A:C,3,)),(VLOOKUP(A615,Daten!E:G,3,FALSE)),(VLOOKUP(A615,Daten!I:K,3,FALSE)),(VLOOKUP(A615,Daten!M:O,3,FALSE)),(VLOOKUP(A615,Daten!Q:S,3,FALSE)))/$B$2*100</f>
        <v>98.198537558165299</v>
      </c>
      <c r="C615" s="2">
        <f>+SUM((VLOOKUP(A615,Daten!Q:T,4,)),(VLOOKUP(A615,Daten!V:X,3,FALSE)))/$B$3*100</f>
        <v>96.583016476552586</v>
      </c>
    </row>
    <row r="616" spans="1:3">
      <c r="A616" s="14">
        <f t="shared" si="11"/>
        <v>39640</v>
      </c>
      <c r="B616" s="2">
        <f>+SUM((VLOOKUP(A616,Daten!A:C,3,)),(VLOOKUP(A616,Daten!E:G,3,FALSE)),(VLOOKUP(A616,Daten!I:K,3,FALSE)),(VLOOKUP(A616,Daten!M:O,3,FALSE)),(VLOOKUP(A616,Daten!Q:S,3,FALSE)))/$B$2*100</f>
        <v>98.282738754708618</v>
      </c>
      <c r="C616" s="2">
        <f>+SUM((VLOOKUP(A616,Daten!Q:T,4,)),(VLOOKUP(A616,Daten!V:X,3,FALSE)))/$B$3*100</f>
        <v>96.608365019011387</v>
      </c>
    </row>
    <row r="617" spans="1:3">
      <c r="A617" s="14">
        <f t="shared" si="11"/>
        <v>39639</v>
      </c>
      <c r="B617" s="2">
        <f>+SUM((VLOOKUP(A617,Daten!A:C,3,)),(VLOOKUP(A617,Daten!E:G,3,FALSE)),(VLOOKUP(A617,Daten!I:K,3,FALSE)),(VLOOKUP(A617,Daten!M:O,3,FALSE)),(VLOOKUP(A617,Daten!Q:S,3,FALSE)))/$B$2*100</f>
        <v>98.25393308220697</v>
      </c>
      <c r="C617" s="2">
        <f>+SUM((VLOOKUP(A617,Daten!Q:T,4,)),(VLOOKUP(A617,Daten!V:X,3,FALSE)))/$B$3*100</f>
        <v>96.963244613434711</v>
      </c>
    </row>
    <row r="618" spans="1:3">
      <c r="A618" s="14">
        <f t="shared" si="11"/>
        <v>39638</v>
      </c>
      <c r="B618" s="2">
        <f>+SUM((VLOOKUP(A618,Daten!A:C,3,)),(VLOOKUP(A618,Daten!E:G,3,FALSE)),(VLOOKUP(A618,Daten!I:K,3,FALSE)),(VLOOKUP(A618,Daten!M:O,3,FALSE)),(VLOOKUP(A618,Daten!Q:S,3,FALSE)))/$B$2*100</f>
        <v>98.320407711056944</v>
      </c>
      <c r="C618" s="2">
        <f>+SUM((VLOOKUP(A618,Daten!Q:T,4,)),(VLOOKUP(A618,Daten!V:X,3,FALSE)))/$B$3*100</f>
        <v>97.044359949302901</v>
      </c>
    </row>
    <row r="619" spans="1:3">
      <c r="A619" s="14">
        <f t="shared" si="11"/>
        <v>39637</v>
      </c>
      <c r="B619" s="2">
        <f>+SUM((VLOOKUP(A619,Daten!A:C,3,)),(VLOOKUP(A619,Daten!E:G,3,FALSE)),(VLOOKUP(A619,Daten!I:K,3,FALSE)),(VLOOKUP(A619,Daten!M:O,3,FALSE)),(VLOOKUP(A619,Daten!Q:S,3,FALSE)))/$B$2*100</f>
        <v>98.20961666297363</v>
      </c>
      <c r="C619" s="2">
        <f>+SUM((VLOOKUP(A619,Daten!Q:T,4,)),(VLOOKUP(A619,Daten!V:X,3,FALSE)))/$B$3*100</f>
        <v>97.176172370088707</v>
      </c>
    </row>
    <row r="620" spans="1:3">
      <c r="A620" s="14">
        <f t="shared" si="11"/>
        <v>39636</v>
      </c>
      <c r="B620" s="2">
        <f>+SUM((VLOOKUP(A620,Daten!A:C,3,)),(VLOOKUP(A620,Daten!E:G,3,FALSE)),(VLOOKUP(A620,Daten!I:K,3,FALSE)),(VLOOKUP(A620,Daten!M:O,3,FALSE)),(VLOOKUP(A620,Daten!Q:S,3,FALSE)))/$B$2*100</f>
        <v>98.351429204520286</v>
      </c>
      <c r="C620" s="2">
        <f>+SUM((VLOOKUP(A620,Daten!Q:T,4,)),(VLOOKUP(A620,Daten!V:X,3,FALSE)))/$B$3*100</f>
        <v>97.160963244613413</v>
      </c>
    </row>
    <row r="621" spans="1:3">
      <c r="A621" s="14">
        <f t="shared" si="11"/>
        <v>39633</v>
      </c>
      <c r="B621" s="2">
        <f>+SUM((VLOOKUP(A621,Daten!A:C,3,)),(VLOOKUP(A621,Daten!E:G,3,FALSE)),(VLOOKUP(A621,Daten!I:K,3,FALSE)),(VLOOKUP(A621,Daten!M:O,3,FALSE)),(VLOOKUP(A621,Daten!Q:S,3,FALSE)))/$B$2*100</f>
        <v>98.362508309328618</v>
      </c>
      <c r="C621" s="2">
        <f>+SUM((VLOOKUP(A621,Daten!Q:T,4,)),(VLOOKUP(A621,Daten!V:X,3,FALSE)))/$B$3*100</f>
        <v>97.120405576679332</v>
      </c>
    </row>
    <row r="622" spans="1:3">
      <c r="A622" s="14">
        <f t="shared" si="11"/>
        <v>39632</v>
      </c>
      <c r="B622" s="2">
        <f>+SUM((VLOOKUP(A622,Daten!A:C,3,)),(VLOOKUP(A622,Daten!E:G,3,FALSE)),(VLOOKUP(A622,Daten!I:K,3,FALSE)),(VLOOKUP(A622,Daten!M:O,3,FALSE)),(VLOOKUP(A622,Daten!Q:S,3,FALSE)))/$B$2*100</f>
        <v>98.253933082206942</v>
      </c>
      <c r="C622" s="2">
        <f>+SUM((VLOOKUP(A622,Daten!Q:T,4,)),(VLOOKUP(A622,Daten!V:X,3,FALSE)))/$B$3*100</f>
        <v>97.166032953105173</v>
      </c>
    </row>
    <row r="623" spans="1:3">
      <c r="A623" s="14">
        <f t="shared" si="11"/>
        <v>39631</v>
      </c>
      <c r="B623" s="2">
        <f>+SUM((VLOOKUP(A623,Daten!A:C,3,)),(VLOOKUP(A623,Daten!E:G,3,FALSE)),(VLOOKUP(A623,Daten!I:K,3,FALSE)),(VLOOKUP(A623,Daten!M:O,3,FALSE)),(VLOOKUP(A623,Daten!Q:S,3,FALSE)))/$B$2*100</f>
        <v>98.887657877243512</v>
      </c>
      <c r="C623" s="2">
        <f>+SUM((VLOOKUP(A623,Daten!Q:T,4,)),(VLOOKUP(A623,Daten!V:X,3,FALSE)))/$B$3*100</f>
        <v>96.998732572877046</v>
      </c>
    </row>
    <row r="624" spans="1:3">
      <c r="A624" s="14">
        <f t="shared" si="11"/>
        <v>39630</v>
      </c>
      <c r="B624" s="2">
        <f>+SUM((VLOOKUP(A624,Daten!A:C,3,)),(VLOOKUP(A624,Daten!E:G,3,FALSE)),(VLOOKUP(A624,Daten!I:K,3,FALSE)),(VLOOKUP(A624,Daten!M:O,3,FALSE)),(VLOOKUP(A624,Daten!Q:S,3,FALSE)))/$B$2*100</f>
        <v>98.914247728783508</v>
      </c>
      <c r="C624" s="2">
        <f>+SUM((VLOOKUP(A624,Daten!Q:T,4,)),(VLOOKUP(A624,Daten!V:X,3,FALSE)))/$B$3*100</f>
        <v>97.39416983523445</v>
      </c>
    </row>
    <row r="625" spans="1:3">
      <c r="A625" s="14">
        <f t="shared" si="11"/>
        <v>39629</v>
      </c>
      <c r="B625" s="2">
        <f>+SUM((VLOOKUP(A625,Daten!A:C,3,)),(VLOOKUP(A625,Daten!E:G,3,FALSE)),(VLOOKUP(A625,Daten!I:K,3,FALSE)),(VLOOKUP(A625,Daten!M:O,3,FALSE)),(VLOOKUP(A625,Daten!Q:S,3,FALSE)))/$B$2*100</f>
        <v>99.111455794371807</v>
      </c>
      <c r="C625" s="2">
        <f>+SUM((VLOOKUP(A625,Daten!Q:T,4,)),(VLOOKUP(A625,Daten!V:X,3,FALSE)))/$B$3*100</f>
        <v>97.510773130544976</v>
      </c>
    </row>
    <row r="626" spans="1:3">
      <c r="A626" s="14">
        <f t="shared" si="11"/>
        <v>39626</v>
      </c>
      <c r="B626" s="2">
        <f>+SUM((VLOOKUP(A626,Daten!A:C,3,)),(VLOOKUP(A626,Daten!E:G,3,FALSE)),(VLOOKUP(A626,Daten!I:K,3,FALSE)),(VLOOKUP(A626,Daten!M:O,3,FALSE)),(VLOOKUP(A626,Daten!Q:S,3,FALSE)))/$B$2*100</f>
        <v>99.073786838023494</v>
      </c>
      <c r="C626" s="2">
        <f>+SUM((VLOOKUP(A626,Daten!Q:T,4,)),(VLOOKUP(A626,Daten!V:X,3,FALSE)))/$B$3*100</f>
        <v>97.419518377693279</v>
      </c>
    </row>
    <row r="627" spans="1:3">
      <c r="A627" s="14">
        <f t="shared" si="11"/>
        <v>39625</v>
      </c>
      <c r="B627" s="2">
        <f>+SUM((VLOOKUP(A627,Daten!A:C,3,)),(VLOOKUP(A627,Daten!E:G,3,FALSE)),(VLOOKUP(A627,Daten!I:K,3,FALSE)),(VLOOKUP(A627,Daten!M:O,3,FALSE)),(VLOOKUP(A627,Daten!Q:S,3,FALSE)))/$B$2*100</f>
        <v>99.138045645911802</v>
      </c>
      <c r="C627" s="2">
        <f>+SUM((VLOOKUP(A627,Daten!Q:T,4,)),(VLOOKUP(A627,Daten!V:X,3,FALSE)))/$B$3*100</f>
        <v>97.495564005069696</v>
      </c>
    </row>
    <row r="628" spans="1:3">
      <c r="A628" s="14">
        <f t="shared" si="11"/>
        <v>39624</v>
      </c>
      <c r="B628" s="2">
        <f>+SUM((VLOOKUP(A628,Daten!A:C,3,)),(VLOOKUP(A628,Daten!E:G,3,FALSE)),(VLOOKUP(A628,Daten!I:K,3,FALSE)),(VLOOKUP(A628,Daten!M:O,3,FALSE)),(VLOOKUP(A628,Daten!Q:S,3,FALSE)))/$B$2*100</f>
        <v>99.224462663416787</v>
      </c>
      <c r="C628" s="2">
        <f>+SUM((VLOOKUP(A628,Daten!Q:T,4,)),(VLOOKUP(A628,Daten!V:X,3,FALSE)))/$B$3*100</f>
        <v>98.114068441064617</v>
      </c>
    </row>
    <row r="629" spans="1:3">
      <c r="A629" s="14">
        <f t="shared" si="11"/>
        <v>39623</v>
      </c>
      <c r="B629" s="2">
        <f>+SUM((VLOOKUP(A629,Daten!A:C,3,)),(VLOOKUP(A629,Daten!E:G,3,FALSE)),(VLOOKUP(A629,Daten!I:K,3,FALSE)),(VLOOKUP(A629,Daten!M:O,3,FALSE)),(VLOOKUP(A629,Daten!Q:S,3,FALSE)))/$B$2*100</f>
        <v>99.197872811876792</v>
      </c>
      <c r="C629" s="2">
        <f>+SUM((VLOOKUP(A629,Daten!Q:T,4,)),(VLOOKUP(A629,Daten!V:X,3,FALSE)))/$B$3*100</f>
        <v>97.946768060836504</v>
      </c>
    </row>
    <row r="630" spans="1:3">
      <c r="A630" s="14">
        <f t="shared" si="11"/>
        <v>39622</v>
      </c>
      <c r="B630" s="2" t="e">
        <f>+SUM((VLOOKUP(A630,Daten!A:C,3,)),(VLOOKUP(A630,Daten!E:G,3,FALSE)),(VLOOKUP(A630,Daten!I:K,3,FALSE)),(VLOOKUP(A630,Daten!M:O,3,FALSE)),(VLOOKUP(A630,Daten!Q:S,3,FALSE)))/$B$2*100</f>
        <v>#N/A</v>
      </c>
      <c r="C630" s="2" t="e">
        <f>+SUM((VLOOKUP(A630,Daten!Q:T,4,)),(VLOOKUP(A630,Daten!V:X,3,FALSE)))/$B$3*100</f>
        <v>#N/A</v>
      </c>
    </row>
    <row r="631" spans="1:3">
      <c r="A631" s="14">
        <f t="shared" si="11"/>
        <v>39619</v>
      </c>
      <c r="B631" s="2">
        <f>+SUM((VLOOKUP(A631,Daten!A:C,3,)),(VLOOKUP(A631,Daten!E:G,3,FALSE)),(VLOOKUP(A631,Daten!I:K,3,FALSE)),(VLOOKUP(A631,Daten!M:O,3,FALSE)),(VLOOKUP(A631,Daten!Q:S,3,FALSE)))/$B$2*100</f>
        <v>99.215599379570122</v>
      </c>
      <c r="C631" s="2">
        <f>+SUM((VLOOKUP(A631,Daten!Q:T,4,)),(VLOOKUP(A631,Daten!V:X,3,FALSE)))/$B$3*100</f>
        <v>97.99239543726236</v>
      </c>
    </row>
    <row r="632" spans="1:3">
      <c r="A632" s="14">
        <f t="shared" si="11"/>
        <v>39618</v>
      </c>
      <c r="B632" s="2">
        <f>+SUM((VLOOKUP(A632,Daten!A:C,3,)),(VLOOKUP(A632,Daten!E:G,3,FALSE)),(VLOOKUP(A632,Daten!I:K,3,FALSE)),(VLOOKUP(A632,Daten!M:O,3,FALSE)),(VLOOKUP(A632,Daten!Q:S,3,FALSE)))/$B$2*100</f>
        <v>99.335253711500101</v>
      </c>
      <c r="C632" s="2">
        <f>+SUM((VLOOKUP(A632,Daten!Q:T,4,)),(VLOOKUP(A632,Daten!V:X,3,FALSE)))/$B$3*100</f>
        <v>98.489226869454995</v>
      </c>
    </row>
    <row r="633" spans="1:3">
      <c r="A633" s="14">
        <f t="shared" si="11"/>
        <v>39617</v>
      </c>
      <c r="B633" s="2">
        <f>+SUM((VLOOKUP(A633,Daten!A:C,3,)),(VLOOKUP(A633,Daten!E:G,3,FALSE)),(VLOOKUP(A633,Daten!I:K,3,FALSE)),(VLOOKUP(A633,Daten!M:O,3,FALSE)),(VLOOKUP(A633,Daten!Q:S,3,FALSE)))/$B$2*100</f>
        <v>99.306448038998468</v>
      </c>
      <c r="C633" s="2">
        <f>+SUM((VLOOKUP(A633,Daten!Q:T,4,)),(VLOOKUP(A633,Daten!V:X,3,FALSE)))/$B$3*100</f>
        <v>98.524714828897345</v>
      </c>
    </row>
    <row r="634" spans="1:3">
      <c r="A634" s="14">
        <f t="shared" si="11"/>
        <v>39616</v>
      </c>
      <c r="B634" s="2">
        <f>+SUM((VLOOKUP(A634,Daten!A:C,3,)),(VLOOKUP(A634,Daten!E:G,3,FALSE)),(VLOOKUP(A634,Daten!I:K,3,FALSE)),(VLOOKUP(A634,Daten!M:O,3,FALSE)),(VLOOKUP(A634,Daten!Q:S,3,FALSE)))/$B$2*100</f>
        <v>99.304232218036788</v>
      </c>
      <c r="C634" s="2">
        <f>+SUM((VLOOKUP(A634,Daten!Q:T,4,)),(VLOOKUP(A634,Daten!V:X,3,FALSE)))/$B$3*100</f>
        <v>98.712294043092498</v>
      </c>
    </row>
    <row r="635" spans="1:3">
      <c r="A635" s="14">
        <f t="shared" si="11"/>
        <v>39615</v>
      </c>
      <c r="B635" s="2">
        <f>+SUM((VLOOKUP(A635,Daten!A:C,3,)),(VLOOKUP(A635,Daten!E:G,3,FALSE)),(VLOOKUP(A635,Daten!I:K,3,FALSE)),(VLOOKUP(A635,Daten!M:O,3,FALSE)),(VLOOKUP(A635,Daten!Q:S,3,FALSE)))/$B$2*100</f>
        <v>99.26434744072678</v>
      </c>
      <c r="C635" s="2">
        <f>+SUM((VLOOKUP(A635,Daten!Q:T,4,)),(VLOOKUP(A635,Daten!V:X,3,FALSE)))/$B$3*100</f>
        <v>98.752851711026608</v>
      </c>
    </row>
    <row r="636" spans="1:3">
      <c r="A636" s="14">
        <f t="shared" si="11"/>
        <v>39612</v>
      </c>
      <c r="B636" s="2">
        <f>+SUM((VLOOKUP(A636,Daten!A:C,3,)),(VLOOKUP(A636,Daten!E:G,3,FALSE)),(VLOOKUP(A636,Daten!I:K,3,FALSE)),(VLOOKUP(A636,Daten!M:O,3,FALSE)),(VLOOKUP(A636,Daten!Q:S,3,FALSE)))/$B$2*100</f>
        <v>99.208951916685123</v>
      </c>
      <c r="C636" s="2">
        <f>+SUM((VLOOKUP(A636,Daten!Q:T,4,)),(VLOOKUP(A636,Daten!V:X,3,FALSE)))/$B$3*100</f>
        <v>98.773130544993663</v>
      </c>
    </row>
    <row r="637" spans="1:3">
      <c r="A637" s="14">
        <f t="shared" si="11"/>
        <v>39611</v>
      </c>
      <c r="B637" s="2">
        <f>+SUM((VLOOKUP(A637,Daten!A:C,3,)),(VLOOKUP(A637,Daten!E:G,3,FALSE)),(VLOOKUP(A637,Daten!I:K,3,FALSE)),(VLOOKUP(A637,Daten!M:O,3,FALSE)),(VLOOKUP(A637,Daten!Q:S,3,FALSE)))/$B$2*100</f>
        <v>99.215599379570122</v>
      </c>
      <c r="C637" s="2">
        <f>+SUM((VLOOKUP(A637,Daten!Q:T,4,)),(VLOOKUP(A637,Daten!V:X,3,FALSE)))/$B$3*100</f>
        <v>98.479087452471475</v>
      </c>
    </row>
    <row r="638" spans="1:3">
      <c r="A638" s="14">
        <f t="shared" si="11"/>
        <v>39610</v>
      </c>
      <c r="B638" s="2">
        <f>+SUM((VLOOKUP(A638,Daten!A:C,3,)),(VLOOKUP(A638,Daten!E:G,3,FALSE)),(VLOOKUP(A638,Daten!I:K,3,FALSE)),(VLOOKUP(A638,Daten!M:O,3,FALSE)),(VLOOKUP(A638,Daten!Q:S,3,FALSE)))/$B$2*100</f>
        <v>99.388433414580092</v>
      </c>
      <c r="C638" s="2">
        <f>+SUM((VLOOKUP(A638,Daten!Q:T,4,)),(VLOOKUP(A638,Daten!V:X,3,FALSE)))/$B$3*100</f>
        <v>98.38276299112799</v>
      </c>
    </row>
    <row r="639" spans="1:3">
      <c r="A639" s="14">
        <f t="shared" si="11"/>
        <v>39609</v>
      </c>
      <c r="B639" s="2">
        <f>+SUM((VLOOKUP(A639,Daten!A:C,3,)),(VLOOKUP(A639,Daten!E:G,3,FALSE)),(VLOOKUP(A639,Daten!I:K,3,FALSE)),(VLOOKUP(A639,Daten!M:O,3,FALSE)),(VLOOKUP(A639,Daten!Q:S,3,FALSE)))/$B$2*100</f>
        <v>99.459339685353427</v>
      </c>
      <c r="C639" s="2">
        <f>+SUM((VLOOKUP(A639,Daten!Q:T,4,)),(VLOOKUP(A639,Daten!V:X,3,FALSE)))/$B$3*100</f>
        <v>98.681875792141952</v>
      </c>
    </row>
    <row r="640" spans="1:3">
      <c r="A640" s="14">
        <f t="shared" si="11"/>
        <v>39608</v>
      </c>
      <c r="B640" s="2">
        <f>+SUM((VLOOKUP(A640,Daten!A:C,3,)),(VLOOKUP(A640,Daten!E:G,3,FALSE)),(VLOOKUP(A640,Daten!I:K,3,FALSE)),(VLOOKUP(A640,Daten!M:O,3,FALSE)),(VLOOKUP(A640,Daten!Q:S,3,FALSE)))/$B$2*100</f>
        <v>99.477066253046758</v>
      </c>
      <c r="C640" s="2">
        <f>+SUM((VLOOKUP(A640,Daten!Q:T,4,)),(VLOOKUP(A640,Daten!V:X,3,FALSE)))/$B$3*100</f>
        <v>98.615969581749027</v>
      </c>
    </row>
    <row r="641" spans="1:3">
      <c r="A641" s="14">
        <f t="shared" si="11"/>
        <v>39605</v>
      </c>
      <c r="B641" s="2">
        <f>+SUM((VLOOKUP(A641,Daten!A:C,3,)),(VLOOKUP(A641,Daten!E:G,3,FALSE)),(VLOOKUP(A641,Daten!I:K,3,FALSE)),(VLOOKUP(A641,Daten!M:O,3,FALSE)),(VLOOKUP(A641,Daten!Q:S,3,FALSE)))/$B$2*100</f>
        <v>99.785065366718356</v>
      </c>
      <c r="C641" s="2">
        <f>+SUM((VLOOKUP(A641,Daten!Q:T,4,)),(VLOOKUP(A641,Daten!V:X,3,FALSE)))/$B$3*100</f>
        <v>98.702154626108992</v>
      </c>
    </row>
    <row r="642" spans="1:3">
      <c r="A642" s="14">
        <f t="shared" si="11"/>
        <v>39604</v>
      </c>
      <c r="B642" s="2">
        <f>+SUM((VLOOKUP(A642,Daten!A:C,3,)),(VLOOKUP(A642,Daten!E:G,3,FALSE)),(VLOOKUP(A642,Daten!I:K,3,FALSE)),(VLOOKUP(A642,Daten!M:O,3,FALSE)),(VLOOKUP(A642,Daten!Q:S,3,FALSE)))/$B$2*100</f>
        <v>99.718590737868368</v>
      </c>
      <c r="C642" s="2">
        <f>+SUM((VLOOKUP(A642,Daten!Q:T,4,)),(VLOOKUP(A642,Daten!V:X,3,FALSE)))/$B$3*100</f>
        <v>99.335868187579209</v>
      </c>
    </row>
    <row r="643" spans="1:3">
      <c r="A643" s="14">
        <f t="shared" si="11"/>
        <v>39603</v>
      </c>
      <c r="B643" s="2">
        <f>+SUM((VLOOKUP(A643,Daten!A:C,3,)),(VLOOKUP(A643,Daten!E:G,3,FALSE)),(VLOOKUP(A643,Daten!I:K,3,FALSE)),(VLOOKUP(A643,Daten!M:O,3,FALSE)),(VLOOKUP(A643,Daten!Q:S,3,FALSE)))/$B$2*100</f>
        <v>99.805007755373367</v>
      </c>
      <c r="C643" s="2">
        <f>+SUM((VLOOKUP(A643,Daten!Q:T,4,)),(VLOOKUP(A643,Daten!V:X,3,FALSE)))/$B$3*100</f>
        <v>99.239543726235738</v>
      </c>
    </row>
    <row r="644" spans="1:3">
      <c r="A644" s="14">
        <f t="shared" si="11"/>
        <v>39602</v>
      </c>
      <c r="B644" s="2">
        <f>+SUM((VLOOKUP(A644,Daten!A:C,3,)),(VLOOKUP(A644,Daten!E:G,3,FALSE)),(VLOOKUP(A644,Daten!I:K,3,FALSE)),(VLOOKUP(A644,Daten!M:O,3,FALSE)),(VLOOKUP(A644,Daten!Q:S,3,FALSE)))/$B$2*100</f>
        <v>99.798360292488368</v>
      </c>
      <c r="C644" s="2">
        <f>+SUM((VLOOKUP(A644,Daten!Q:T,4,)),(VLOOKUP(A644,Daten!V:X,3,FALSE)))/$B$3*100</f>
        <v>99.264892268694538</v>
      </c>
    </row>
    <row r="645" spans="1:3">
      <c r="A645" s="14">
        <f t="shared" si="11"/>
        <v>39601</v>
      </c>
      <c r="B645" s="2">
        <f>+SUM((VLOOKUP(A645,Daten!A:C,3,)),(VLOOKUP(A645,Daten!E:G,3,FALSE)),(VLOOKUP(A645,Daten!I:K,3,FALSE)),(VLOOKUP(A645,Daten!M:O,3,FALSE)),(VLOOKUP(A645,Daten!Q:S,3,FALSE)))/$B$2*100</f>
        <v>99.818302681143365</v>
      </c>
      <c r="C645" s="2">
        <f>+SUM((VLOOKUP(A645,Daten!Q:T,4,)),(VLOOKUP(A645,Daten!V:X,3,FALSE)))/$B$3*100</f>
        <v>99.264892268694538</v>
      </c>
    </row>
    <row r="646" spans="1:3">
      <c r="A646" s="14">
        <f t="shared" si="11"/>
        <v>39598</v>
      </c>
      <c r="B646" s="2">
        <f>+SUM((VLOOKUP(A646,Daten!A:C,3,)),(VLOOKUP(A646,Daten!E:G,3,FALSE)),(VLOOKUP(A646,Daten!I:K,3,FALSE)),(VLOOKUP(A646,Daten!M:O,3,FALSE)),(VLOOKUP(A646,Daten!Q:S,3,FALSE)))/$B$2*100</f>
        <v>99.73188566363838</v>
      </c>
      <c r="C646" s="2">
        <f>+SUM((VLOOKUP(A646,Daten!Q:T,4,)),(VLOOKUP(A646,Daten!V:X,3,FALSE)))/$B$3*100</f>
        <v>99.366286438529784</v>
      </c>
    </row>
    <row r="647" spans="1:3">
      <c r="A647" s="14">
        <f t="shared" si="11"/>
        <v>39597</v>
      </c>
      <c r="B647" s="2">
        <f>+SUM((VLOOKUP(A647,Daten!A:C,3,)),(VLOOKUP(A647,Daten!E:G,3,FALSE)),(VLOOKUP(A647,Daten!I:K,3,FALSE)),(VLOOKUP(A647,Daten!M:O,3,FALSE)),(VLOOKUP(A647,Daten!Q:S,3,FALSE)))/$B$2*100</f>
        <v>99.683137602481693</v>
      </c>
      <c r="C647" s="2">
        <f>+SUM((VLOOKUP(A647,Daten!Q:T,4,)),(VLOOKUP(A647,Daten!V:X,3,FALSE)))/$B$3*100</f>
        <v>99.269961977186298</v>
      </c>
    </row>
    <row r="648" spans="1:3">
      <c r="A648" s="14">
        <f t="shared" ref="A648:A711" si="12">+WORKDAY(A649,1)</f>
        <v>39596</v>
      </c>
      <c r="B648" s="2">
        <f>+SUM((VLOOKUP(A648,Daten!A:C,3,)),(VLOOKUP(A648,Daten!E:G,3,FALSE)),(VLOOKUP(A648,Daten!I:K,3,FALSE)),(VLOOKUP(A648,Daten!M:O,3,FALSE)),(VLOOKUP(A648,Daten!Q:S,3,FALSE)))/$B$2*100</f>
        <v>99.450476401506762</v>
      </c>
      <c r="C648" s="2">
        <f>+SUM((VLOOKUP(A648,Daten!Q:T,4,)),(VLOOKUP(A648,Daten!V:X,3,FALSE)))/$B$3*100</f>
        <v>99.041825095057035</v>
      </c>
    </row>
    <row r="649" spans="1:3">
      <c r="A649" s="14">
        <f t="shared" si="12"/>
        <v>39595</v>
      </c>
      <c r="B649" s="2">
        <f>+SUM((VLOOKUP(A649,Daten!A:C,3,)),(VLOOKUP(A649,Daten!E:G,3,FALSE)),(VLOOKUP(A649,Daten!I:K,3,FALSE)),(VLOOKUP(A649,Daten!M:O,3,FALSE)),(VLOOKUP(A649,Daten!Q:S,3,FALSE)))/$B$2*100</f>
        <v>99.443828938621763</v>
      </c>
      <c r="C649" s="2">
        <f>+SUM((VLOOKUP(A649,Daten!Q:T,4,)),(VLOOKUP(A649,Daten!V:X,3,FALSE)))/$B$3*100</f>
        <v>98.854245880861839</v>
      </c>
    </row>
    <row r="650" spans="1:3">
      <c r="A650" s="14">
        <f t="shared" si="12"/>
        <v>39594</v>
      </c>
      <c r="B650" s="2" t="e">
        <f>+SUM((VLOOKUP(A650,Daten!A:C,3,)),(VLOOKUP(A650,Daten!E:G,3,FALSE)),(VLOOKUP(A650,Daten!I:K,3,FALSE)),(VLOOKUP(A650,Daten!M:O,3,FALSE)),(VLOOKUP(A650,Daten!Q:S,3,FALSE)))/$B$2*100</f>
        <v>#N/A</v>
      </c>
      <c r="C650" s="2">
        <f>+SUM((VLOOKUP(A650,Daten!Q:T,4,)),(VLOOKUP(A650,Daten!V:X,3,FALSE)))/$B$3*100</f>
        <v>98.752851711026608</v>
      </c>
    </row>
    <row r="651" spans="1:3">
      <c r="A651" s="14">
        <f t="shared" si="12"/>
        <v>39591</v>
      </c>
      <c r="B651" s="2">
        <f>+SUM((VLOOKUP(A651,Daten!A:C,3,)),(VLOOKUP(A651,Daten!E:G,3,FALSE)),(VLOOKUP(A651,Daten!I:K,3,FALSE)),(VLOOKUP(A651,Daten!M:O,3,FALSE)),(VLOOKUP(A651,Daten!Q:S,3,FALSE)))/$B$2*100</f>
        <v>99.603368047861736</v>
      </c>
      <c r="C651" s="2">
        <f>+SUM((VLOOKUP(A651,Daten!Q:T,4,)),(VLOOKUP(A651,Daten!V:X,3,FALSE)))/$B$3*100</f>
        <v>98.828897338403038</v>
      </c>
    </row>
    <row r="652" spans="1:3">
      <c r="A652" s="14">
        <f t="shared" si="12"/>
        <v>39590</v>
      </c>
      <c r="B652" s="2" t="e">
        <f>+SUM((VLOOKUP(A652,Daten!A:C,3,)),(VLOOKUP(A652,Daten!E:G,3,FALSE)),(VLOOKUP(A652,Daten!I:K,3,FALSE)),(VLOOKUP(A652,Daten!M:O,3,FALSE)),(VLOOKUP(A652,Daten!Q:S,3,FALSE)))/$B$2*100</f>
        <v>#N/A</v>
      </c>
      <c r="C652" s="2" t="e">
        <f>+SUM((VLOOKUP(A652,Daten!Q:T,4,)),(VLOOKUP(A652,Daten!V:X,3,FALSE)))/$B$3*100</f>
        <v>#N/A</v>
      </c>
    </row>
    <row r="653" spans="1:3">
      <c r="A653" s="14">
        <f t="shared" si="12"/>
        <v>39589</v>
      </c>
      <c r="B653" s="2">
        <f>+SUM((VLOOKUP(A653,Daten!A:C,3,)),(VLOOKUP(A653,Daten!E:G,3,FALSE)),(VLOOKUP(A653,Daten!I:K,3,FALSE)),(VLOOKUP(A653,Daten!M:O,3,FALSE)),(VLOOKUP(A653,Daten!Q:S,3,FALSE)))/$B$2*100</f>
        <v>99.773986261910039</v>
      </c>
      <c r="C653" s="2">
        <f>+SUM((VLOOKUP(A653,Daten!Q:T,4,)),(VLOOKUP(A653,Daten!V:X,3,FALSE)))/$B$3*100</f>
        <v>99.036755386565261</v>
      </c>
    </row>
    <row r="654" spans="1:3">
      <c r="A654" s="14">
        <f t="shared" si="12"/>
        <v>39588</v>
      </c>
      <c r="B654" s="2">
        <f>+SUM((VLOOKUP(A654,Daten!A:C,3,)),(VLOOKUP(A654,Daten!E:G,3,FALSE)),(VLOOKUP(A654,Daten!I:K,3,FALSE)),(VLOOKUP(A654,Daten!M:O,3,FALSE)),(VLOOKUP(A654,Daten!Q:S,3,FALSE)))/$B$2*100</f>
        <v>99.995568358076653</v>
      </c>
      <c r="C654" s="2">
        <f>+SUM((VLOOKUP(A654,Daten!Q:T,4,)),(VLOOKUP(A654,Daten!V:X,3,FALSE)))/$B$3*100</f>
        <v>99.437262357414426</v>
      </c>
    </row>
    <row r="655" spans="1:3">
      <c r="A655" s="14">
        <f t="shared" si="12"/>
        <v>39587</v>
      </c>
      <c r="B655" s="2">
        <f>+SUM((VLOOKUP(A655,Daten!A:C,3,)),(VLOOKUP(A655,Daten!E:G,3,FALSE)),(VLOOKUP(A655,Daten!I:K,3,FALSE)),(VLOOKUP(A655,Daten!M:O,3,FALSE)),(VLOOKUP(A655,Daten!Q:S,3,FALSE)))/$B$2*100</f>
        <v>99.951251938843342</v>
      </c>
      <c r="C655" s="2">
        <f>+SUM((VLOOKUP(A655,Daten!Q:T,4,)),(VLOOKUP(A655,Daten!V:X,3,FALSE)))/$B$3*100</f>
        <v>99.787072243346003</v>
      </c>
    </row>
    <row r="656" spans="1:3">
      <c r="A656" s="14">
        <f t="shared" si="12"/>
        <v>39584</v>
      </c>
      <c r="B656" s="2">
        <f>+SUM((VLOOKUP(A656,Daten!A:C,3,)),(VLOOKUP(A656,Daten!E:G,3,FALSE)),(VLOOKUP(A656,Daten!I:K,3,FALSE)),(VLOOKUP(A656,Daten!M:O,3,FALSE)),(VLOOKUP(A656,Daten!Q:S,3,FALSE)))/$B$2*100</f>
        <v>99.796144471526688</v>
      </c>
      <c r="C656" s="2">
        <f>+SUM((VLOOKUP(A656,Daten!Q:T,4,)),(VLOOKUP(A656,Daten!V:X,3,FALSE)))/$B$3*100</f>
        <v>99.614702154626087</v>
      </c>
    </row>
    <row r="657" spans="1:3">
      <c r="A657" s="14">
        <f t="shared" si="12"/>
        <v>39583</v>
      </c>
      <c r="B657" s="2">
        <f>+SUM((VLOOKUP(A657,Daten!A:C,3,)),(VLOOKUP(A657,Daten!E:G,3,FALSE)),(VLOOKUP(A657,Daten!I:K,3,FALSE)),(VLOOKUP(A657,Daten!M:O,3,FALSE)),(VLOOKUP(A657,Daten!Q:S,3,FALSE)))/$B$2*100</f>
        <v>99.59450476401507</v>
      </c>
      <c r="C657" s="2">
        <f>+SUM((VLOOKUP(A657,Daten!Q:T,4,)),(VLOOKUP(A657,Daten!V:X,3,FALSE)))/$B$3*100</f>
        <v>99.564005069708486</v>
      </c>
    </row>
    <row r="658" spans="1:3">
      <c r="A658" s="14">
        <f t="shared" si="12"/>
        <v>39582</v>
      </c>
      <c r="B658" s="2">
        <f>+SUM((VLOOKUP(A658,Daten!A:C,3,)),(VLOOKUP(A658,Daten!E:G,3,FALSE)),(VLOOKUP(A658,Daten!I:K,3,FALSE)),(VLOOKUP(A658,Daten!M:O,3,FALSE)),(VLOOKUP(A658,Daten!Q:S,3,FALSE)))/$B$2*100</f>
        <v>99.605583868823388</v>
      </c>
      <c r="C658" s="2">
        <f>+SUM((VLOOKUP(A658,Daten!Q:T,4,)),(VLOOKUP(A658,Daten!V:X,3,FALSE)))/$B$3*100</f>
        <v>99.356147021546249</v>
      </c>
    </row>
    <row r="659" spans="1:3">
      <c r="A659" s="14">
        <f t="shared" si="12"/>
        <v>39581</v>
      </c>
      <c r="B659" s="2">
        <f>+SUM((VLOOKUP(A659,Daten!A:C,3,)),(VLOOKUP(A659,Daten!E:G,3,FALSE)),(VLOOKUP(A659,Daten!I:K,3,FALSE)),(VLOOKUP(A659,Daten!M:O,3,FALSE)),(VLOOKUP(A659,Daten!Q:S,3,FALSE)))/$B$2*100</f>
        <v>99.530245956126748</v>
      </c>
      <c r="C659" s="2">
        <f>+SUM((VLOOKUP(A659,Daten!Q:T,4,)),(VLOOKUP(A659,Daten!V:X,3,FALSE)))/$B$3*100</f>
        <v>99.219264892268683</v>
      </c>
    </row>
    <row r="660" spans="1:3">
      <c r="A660" s="14">
        <f t="shared" si="12"/>
        <v>39580</v>
      </c>
      <c r="B660" s="2" t="e">
        <f>+SUM((VLOOKUP(A660,Daten!A:C,3,)),(VLOOKUP(A660,Daten!E:G,3,FALSE)),(VLOOKUP(A660,Daten!I:K,3,FALSE)),(VLOOKUP(A660,Daten!M:O,3,FALSE)),(VLOOKUP(A660,Daten!Q:S,3,FALSE)))/$B$2*100</f>
        <v>#N/A</v>
      </c>
      <c r="C660" s="2" t="e">
        <f>+SUM((VLOOKUP(A660,Daten!Q:T,4,)),(VLOOKUP(A660,Daten!V:X,3,FALSE)))/$B$3*100</f>
        <v>#N/A</v>
      </c>
    </row>
    <row r="661" spans="1:3">
      <c r="A661" s="14">
        <f t="shared" si="12"/>
        <v>39577</v>
      </c>
      <c r="B661" s="2">
        <f>+SUM((VLOOKUP(A661,Daten!A:C,3,)),(VLOOKUP(A661,Daten!E:G,3,FALSE)),(VLOOKUP(A661,Daten!I:K,3,FALSE)),(VLOOKUP(A661,Daten!M:O,3,FALSE)),(VLOOKUP(A661,Daten!Q:S,3,FALSE)))/$B$2*100</f>
        <v>99.525814314203402</v>
      </c>
      <c r="C661" s="2">
        <f>+SUM((VLOOKUP(A661,Daten!Q:T,4,)),(VLOOKUP(A661,Daten!V:X,3,FALSE)))/$B$3*100</f>
        <v>99.077313054499356</v>
      </c>
    </row>
    <row r="662" spans="1:3">
      <c r="A662" s="14">
        <f t="shared" si="12"/>
        <v>39576</v>
      </c>
      <c r="B662" s="2">
        <f>+SUM((VLOOKUP(A662,Daten!A:C,3,)),(VLOOKUP(A662,Daten!E:G,3,FALSE)),(VLOOKUP(A662,Daten!I:K,3,FALSE)),(VLOOKUP(A662,Daten!M:O,3,FALSE)),(VLOOKUP(A662,Daten!Q:S,3,FALSE)))/$B$2*100</f>
        <v>99.55905162862841</v>
      </c>
      <c r="C662" s="2">
        <f>+SUM((VLOOKUP(A662,Daten!Q:T,4,)),(VLOOKUP(A662,Daten!V:X,3,FALSE)))/$B$3*100</f>
        <v>99.285171102661579</v>
      </c>
    </row>
    <row r="663" spans="1:3">
      <c r="A663" s="14">
        <f t="shared" si="12"/>
        <v>39575</v>
      </c>
      <c r="B663" s="2">
        <f>+SUM((VLOOKUP(A663,Daten!A:C,3,)),(VLOOKUP(A663,Daten!E:G,3,FALSE)),(VLOOKUP(A663,Daten!I:K,3,FALSE)),(VLOOKUP(A663,Daten!M:O,3,FALSE)),(VLOOKUP(A663,Daten!Q:S,3,FALSE)))/$B$2*100</f>
        <v>99.432749833813432</v>
      </c>
      <c r="C663" s="2">
        <f>+SUM((VLOOKUP(A663,Daten!Q:T,4,)),(VLOOKUP(A663,Daten!V:X,3,FALSE)))/$B$3*100</f>
        <v>99.229404309252217</v>
      </c>
    </row>
    <row r="664" spans="1:3">
      <c r="A664" s="14">
        <f t="shared" si="12"/>
        <v>39574</v>
      </c>
      <c r="B664" s="2">
        <f>+SUM((VLOOKUP(A664,Daten!A:C,3,)),(VLOOKUP(A664,Daten!E:G,3,FALSE)),(VLOOKUP(A664,Daten!I:K,3,FALSE)),(VLOOKUP(A664,Daten!M:O,3,FALSE)),(VLOOKUP(A664,Daten!Q:S,3,FALSE)))/$B$2*100</f>
        <v>99.273210724573445</v>
      </c>
      <c r="C664" s="2">
        <f>+SUM((VLOOKUP(A664,Daten!Q:T,4,)),(VLOOKUP(A664,Daten!V:X,3,FALSE)))/$B$3*100</f>
        <v>99.209125475285177</v>
      </c>
    </row>
    <row r="665" spans="1:3">
      <c r="A665" s="14">
        <f t="shared" si="12"/>
        <v>39573</v>
      </c>
      <c r="B665" s="2" t="e">
        <f>+SUM((VLOOKUP(A665,Daten!A:C,3,)),(VLOOKUP(A665,Daten!E:G,3,FALSE)),(VLOOKUP(A665,Daten!I:K,3,FALSE)),(VLOOKUP(A665,Daten!M:O,3,FALSE)),(VLOOKUP(A665,Daten!Q:S,3,FALSE)))/$B$2*100</f>
        <v>#N/A</v>
      </c>
      <c r="C665" s="2">
        <f>+SUM((VLOOKUP(A665,Daten!Q:T,4,)),(VLOOKUP(A665,Daten!V:X,3,FALSE)))/$B$3*100</f>
        <v>99.183776932826348</v>
      </c>
    </row>
    <row r="666" spans="1:3">
      <c r="A666" s="14">
        <f t="shared" si="12"/>
        <v>39570</v>
      </c>
      <c r="B666" s="2">
        <f>+SUM((VLOOKUP(A666,Daten!A:C,3,)),(VLOOKUP(A666,Daten!E:G,3,FALSE)),(VLOOKUP(A666,Daten!I:K,3,FALSE)),(VLOOKUP(A666,Daten!M:O,3,FALSE)),(VLOOKUP(A666,Daten!Q:S,3,FALSE)))/$B$2*100</f>
        <v>99.049412807445165</v>
      </c>
      <c r="C666" s="2">
        <f>+SUM((VLOOKUP(A666,Daten!Q:T,4,)),(VLOOKUP(A666,Daten!V:X,3,FALSE)))/$B$3*100</f>
        <v>99.275031685678073</v>
      </c>
    </row>
    <row r="667" spans="1:3">
      <c r="A667" s="14">
        <f t="shared" si="12"/>
        <v>39569</v>
      </c>
      <c r="B667" s="2" t="e">
        <f>+SUM((VLOOKUP(A667,Daten!A:C,3,)),(VLOOKUP(A667,Daten!E:G,3,FALSE)),(VLOOKUP(A667,Daten!I:K,3,FALSE)),(VLOOKUP(A667,Daten!M:O,3,FALSE)),(VLOOKUP(A667,Daten!Q:S,3,FALSE)))/$B$2*100</f>
        <v>#N/A</v>
      </c>
      <c r="C667" s="2" t="e">
        <f>+SUM((VLOOKUP(A667,Daten!Q:T,4,)),(VLOOKUP(A667,Daten!V:X,3,FALSE)))/$B$3*100</f>
        <v>#N/A</v>
      </c>
    </row>
    <row r="668" spans="1:3">
      <c r="A668" s="14">
        <f t="shared" si="12"/>
        <v>39568</v>
      </c>
      <c r="B668" s="2">
        <f>+SUM((VLOOKUP(A668,Daten!A:C,3,)),(VLOOKUP(A668,Daten!E:G,3,FALSE)),(VLOOKUP(A668,Daten!I:K,3,FALSE)),(VLOOKUP(A668,Daten!M:O,3,FALSE)),(VLOOKUP(A668,Daten!Q:S,3,FALSE)))/$B$2*100</f>
        <v>98.914247728783508</v>
      </c>
      <c r="C668" s="2">
        <f>+SUM((VLOOKUP(A668,Daten!Q:T,4,)),(VLOOKUP(A668,Daten!V:X,3,FALSE)))/$B$3*100</f>
        <v>98.692015209125458</v>
      </c>
    </row>
    <row r="669" spans="1:3">
      <c r="A669" s="14">
        <f t="shared" si="12"/>
        <v>39567</v>
      </c>
      <c r="B669" s="2">
        <f>+SUM((VLOOKUP(A669,Daten!A:C,3,)),(VLOOKUP(A669,Daten!E:G,3,FALSE)),(VLOOKUP(A669,Daten!I:K,3,FALSE)),(VLOOKUP(A669,Daten!M:O,3,FALSE)),(VLOOKUP(A669,Daten!Q:S,3,FALSE)))/$B$2*100</f>
        <v>98.876578772435195</v>
      </c>
      <c r="C669" s="2">
        <f>+SUM((VLOOKUP(A669,Daten!Q:T,4,)),(VLOOKUP(A669,Daten!V:X,3,FALSE)))/$B$3*100</f>
        <v>98.626108998732562</v>
      </c>
    </row>
    <row r="670" spans="1:3">
      <c r="A670" s="14">
        <f t="shared" si="12"/>
        <v>39566</v>
      </c>
      <c r="B670" s="2">
        <f>+SUM((VLOOKUP(A670,Daten!A:C,3,)),(VLOOKUP(A670,Daten!E:G,3,FALSE)),(VLOOKUP(A670,Daten!I:K,3,FALSE)),(VLOOKUP(A670,Daten!M:O,3,FALSE)),(VLOOKUP(A670,Daten!Q:S,3,FALSE)))/$B$2*100</f>
        <v>98.852204741856852</v>
      </c>
      <c r="C670" s="2">
        <f>+SUM((VLOOKUP(A670,Daten!Q:T,4,)),(VLOOKUP(A670,Daten!V:X,3,FALSE)))/$B$3*100</f>
        <v>98.681875792141952</v>
      </c>
    </row>
    <row r="671" spans="1:3">
      <c r="A671" s="14">
        <f t="shared" si="12"/>
        <v>39563</v>
      </c>
      <c r="B671" s="2">
        <f>+SUM((VLOOKUP(A671,Daten!A:C,3,)),(VLOOKUP(A671,Daten!E:G,3,FALSE)),(VLOOKUP(A671,Daten!I:K,3,FALSE)),(VLOOKUP(A671,Daten!M:O,3,FALSE)),(VLOOKUP(A671,Daten!Q:S,3,FALSE)))/$B$2*100</f>
        <v>98.677154885885216</v>
      </c>
      <c r="C671" s="2">
        <f>+SUM((VLOOKUP(A671,Daten!Q:T,4,)),(VLOOKUP(A671,Daten!V:X,3,FALSE)))/$B$3*100</f>
        <v>98.585551330798481</v>
      </c>
    </row>
    <row r="672" spans="1:3">
      <c r="A672" s="14">
        <f t="shared" si="12"/>
        <v>39562</v>
      </c>
      <c r="B672" s="2">
        <f>+SUM((VLOOKUP(A672,Daten!A:C,3,)),(VLOOKUP(A672,Daten!E:G,3,FALSE)),(VLOOKUP(A672,Daten!I:K,3,FALSE)),(VLOOKUP(A672,Daten!M:O,3,FALSE)),(VLOOKUP(A672,Daten!Q:S,3,FALSE)))/$B$2*100</f>
        <v>98.584090405495232</v>
      </c>
      <c r="C672" s="2">
        <f>+SUM((VLOOKUP(A672,Daten!Q:T,4,)),(VLOOKUP(A672,Daten!V:X,3,FALSE)))/$B$3*100</f>
        <v>98.306717363751574</v>
      </c>
    </row>
    <row r="673" spans="1:3">
      <c r="A673" s="14">
        <f t="shared" si="12"/>
        <v>39561</v>
      </c>
      <c r="B673" s="2">
        <f>+SUM((VLOOKUP(A673,Daten!A:C,3,)),(VLOOKUP(A673,Daten!E:G,3,FALSE)),(VLOOKUP(A673,Daten!I:K,3,FALSE)),(VLOOKUP(A673,Daten!M:O,3,FALSE)),(VLOOKUP(A673,Daten!Q:S,3,FALSE)))/$B$2*100</f>
        <v>98.59738533126523</v>
      </c>
      <c r="C673" s="2">
        <f>+SUM((VLOOKUP(A673,Daten!Q:T,4,)),(VLOOKUP(A673,Daten!V:X,3,FALSE)))/$B$3*100</f>
        <v>98.103929024081111</v>
      </c>
    </row>
    <row r="674" spans="1:3">
      <c r="A674" s="14">
        <f t="shared" si="12"/>
        <v>39560</v>
      </c>
      <c r="B674" s="2">
        <f>+SUM((VLOOKUP(A674,Daten!A:C,3,)),(VLOOKUP(A674,Daten!E:G,3,FALSE)),(VLOOKUP(A674,Daten!I:K,3,FALSE)),(VLOOKUP(A674,Daten!M:O,3,FALSE)),(VLOOKUP(A674,Daten!Q:S,3,FALSE)))/$B$2*100</f>
        <v>98.668291602038565</v>
      </c>
      <c r="C674" s="2">
        <f>+SUM((VLOOKUP(A674,Daten!Q:T,4,)),(VLOOKUP(A674,Daten!V:X,3,FALSE)))/$B$3*100</f>
        <v>97.94169835234473</v>
      </c>
    </row>
    <row r="675" spans="1:3">
      <c r="A675" s="14">
        <f t="shared" si="12"/>
        <v>39559</v>
      </c>
      <c r="B675" s="2">
        <f>+SUM((VLOOKUP(A675,Daten!A:C,3,)),(VLOOKUP(A675,Daten!E:G,3,FALSE)),(VLOOKUP(A675,Daten!I:K,3,FALSE)),(VLOOKUP(A675,Daten!M:O,3,FALSE)),(VLOOKUP(A675,Daten!Q:S,3,FALSE)))/$B$2*100</f>
        <v>98.575227121648567</v>
      </c>
      <c r="C675" s="2">
        <f>+SUM((VLOOKUP(A675,Daten!Q:T,4,)),(VLOOKUP(A675,Daten!V:X,3,FALSE)))/$B$3*100</f>
        <v>98.149556400506967</v>
      </c>
    </row>
    <row r="676" spans="1:3">
      <c r="A676" s="14">
        <f t="shared" si="12"/>
        <v>39556</v>
      </c>
      <c r="B676" s="2">
        <f>+SUM((VLOOKUP(A676,Daten!A:C,3,)),(VLOOKUP(A676,Daten!E:G,3,FALSE)),(VLOOKUP(A676,Daten!I:K,3,FALSE)),(VLOOKUP(A676,Daten!M:O,3,FALSE)),(VLOOKUP(A676,Daten!Q:S,3,FALSE)))/$B$2*100</f>
        <v>98.482162641258597</v>
      </c>
      <c r="C676" s="2">
        <f>+SUM((VLOOKUP(A676,Daten!Q:T,4,)),(VLOOKUP(A676,Daten!V:X,3,FALSE)))/$B$3*100</f>
        <v>98.276299112801013</v>
      </c>
    </row>
    <row r="677" spans="1:3">
      <c r="A677" s="14">
        <f t="shared" si="12"/>
        <v>39555</v>
      </c>
      <c r="B677" s="2">
        <f>+SUM((VLOOKUP(A677,Daten!A:C,3,)),(VLOOKUP(A677,Daten!E:G,3,FALSE)),(VLOOKUP(A677,Daten!I:K,3,FALSE)),(VLOOKUP(A677,Daten!M:O,3,FALSE)),(VLOOKUP(A677,Daten!Q:S,3,FALSE)))/$B$2*100</f>
        <v>98.453356968756921</v>
      </c>
      <c r="C677" s="2">
        <f>+SUM((VLOOKUP(A677,Daten!Q:T,4,)),(VLOOKUP(A677,Daten!V:X,3,FALSE)))/$B$3*100</f>
        <v>97.774397972116589</v>
      </c>
    </row>
    <row r="678" spans="1:3">
      <c r="A678" s="14">
        <f t="shared" si="12"/>
        <v>39554</v>
      </c>
      <c r="B678" s="2">
        <f>+SUM((VLOOKUP(A678,Daten!A:C,3,)),(VLOOKUP(A678,Daten!E:G,3,FALSE)),(VLOOKUP(A678,Daten!I:K,3,FALSE)),(VLOOKUP(A678,Daten!M:O,3,FALSE)),(VLOOKUP(A678,Daten!Q:S,3,FALSE)))/$B$2*100</f>
        <v>98.236206514513626</v>
      </c>
      <c r="C678" s="2">
        <f>+SUM((VLOOKUP(A678,Daten!Q:T,4,)),(VLOOKUP(A678,Daten!V:X,3,FALSE)))/$B$3*100</f>
        <v>97.738910012674268</v>
      </c>
    </row>
    <row r="679" spans="1:3">
      <c r="A679" s="14">
        <f t="shared" si="12"/>
        <v>39553</v>
      </c>
      <c r="B679" s="2">
        <f>+SUM((VLOOKUP(A679,Daten!A:C,3,)),(VLOOKUP(A679,Daten!E:G,3,FALSE)),(VLOOKUP(A679,Daten!I:K,3,FALSE)),(VLOOKUP(A679,Daten!M:O,3,FALSE)),(VLOOKUP(A679,Daten!Q:S,3,FALSE)))/$B$2*100</f>
        <v>98.138710392200295</v>
      </c>
      <c r="C679" s="2">
        <f>+SUM((VLOOKUP(A679,Daten!Q:T,4,)),(VLOOKUP(A679,Daten!V:X,3,FALSE)))/$B$3*100</f>
        <v>97.434727503168574</v>
      </c>
    </row>
    <row r="680" spans="1:3">
      <c r="A680" s="14">
        <f t="shared" si="12"/>
        <v>39552</v>
      </c>
      <c r="B680" s="2">
        <f>+SUM((VLOOKUP(A680,Daten!A:C,3,)),(VLOOKUP(A680,Daten!E:G,3,FALSE)),(VLOOKUP(A680,Daten!I:K,3,FALSE)),(VLOOKUP(A680,Daten!M:O,3,FALSE)),(VLOOKUP(A680,Daten!Q:S,3,FALSE)))/$B$2*100</f>
        <v>98.07888322623532</v>
      </c>
      <c r="C680" s="2">
        <f>+SUM((VLOOKUP(A680,Daten!Q:T,4,)),(VLOOKUP(A680,Daten!V:X,3,FALSE)))/$B$3*100</f>
        <v>97.292775665399219</v>
      </c>
    </row>
    <row r="681" spans="1:3">
      <c r="A681" s="14">
        <f t="shared" si="12"/>
        <v>39549</v>
      </c>
      <c r="B681" s="2">
        <f>+SUM((VLOOKUP(A681,Daten!A:C,3,)),(VLOOKUP(A681,Daten!E:G,3,FALSE)),(VLOOKUP(A681,Daten!I:K,3,FALSE)),(VLOOKUP(A681,Daten!M:O,3,FALSE)),(VLOOKUP(A681,Daten!Q:S,3,FALSE)))/$B$2*100</f>
        <v>98.2716596499003</v>
      </c>
      <c r="C681" s="2">
        <f>+SUM((VLOOKUP(A681,Daten!Q:T,4,)),(VLOOKUP(A681,Daten!V:X,3,FALSE)))/$B$3*100</f>
        <v>97.44486692015208</v>
      </c>
    </row>
    <row r="682" spans="1:3">
      <c r="A682" s="14">
        <f t="shared" si="12"/>
        <v>39548</v>
      </c>
      <c r="B682" s="2">
        <f>+SUM((VLOOKUP(A682,Daten!A:C,3,)),(VLOOKUP(A682,Daten!E:G,3,FALSE)),(VLOOKUP(A682,Daten!I:K,3,FALSE)),(VLOOKUP(A682,Daten!M:O,3,FALSE)),(VLOOKUP(A682,Daten!Q:S,3,FALSE)))/$B$2*100</f>
        <v>98.185242632395315</v>
      </c>
      <c r="C682" s="2">
        <f>+SUM((VLOOKUP(A682,Daten!Q:T,4,)),(VLOOKUP(A682,Daten!V:X,3,FALSE)))/$B$3*100</f>
        <v>97.749049429657788</v>
      </c>
    </row>
    <row r="683" spans="1:3">
      <c r="A683" s="14">
        <f t="shared" si="12"/>
        <v>39547</v>
      </c>
      <c r="B683" s="2">
        <f>+SUM((VLOOKUP(A683,Daten!A:C,3,)),(VLOOKUP(A683,Daten!E:G,3,FALSE)),(VLOOKUP(A683,Daten!I:K,3,FALSE)),(VLOOKUP(A683,Daten!M:O,3,FALSE)),(VLOOKUP(A683,Daten!Q:S,3,FALSE)))/$B$2*100</f>
        <v>98.462220252603586</v>
      </c>
      <c r="C683" s="2">
        <f>+SUM((VLOOKUP(A683,Daten!Q:T,4,)),(VLOOKUP(A683,Daten!V:X,3,FALSE)))/$B$3*100</f>
        <v>97.749049429657788</v>
      </c>
    </row>
    <row r="684" spans="1:3">
      <c r="A684" s="14">
        <f t="shared" si="12"/>
        <v>39546</v>
      </c>
      <c r="B684" s="2">
        <f>+SUM((VLOOKUP(A684,Daten!A:C,3,)),(VLOOKUP(A684,Daten!E:G,3,FALSE)),(VLOOKUP(A684,Daten!I:K,3,FALSE)),(VLOOKUP(A684,Daten!M:O,3,FALSE)),(VLOOKUP(A684,Daten!Q:S,3,FALSE)))/$B$2*100</f>
        <v>98.499889208951913</v>
      </c>
      <c r="C684" s="2">
        <f>+SUM((VLOOKUP(A684,Daten!Q:T,4,)),(VLOOKUP(A684,Daten!V:X,3,FALSE)))/$B$3*100</f>
        <v>97.977186311787065</v>
      </c>
    </row>
    <row r="685" spans="1:3">
      <c r="A685" s="14">
        <f t="shared" si="12"/>
        <v>39545</v>
      </c>
      <c r="B685" s="2">
        <f>+SUM((VLOOKUP(A685,Daten!A:C,3,)),(VLOOKUP(A685,Daten!E:G,3,FALSE)),(VLOOKUP(A685,Daten!I:K,3,FALSE)),(VLOOKUP(A685,Daten!M:O,3,FALSE)),(VLOOKUP(A685,Daten!Q:S,3,FALSE)))/$B$2*100</f>
        <v>98.537558165300226</v>
      </c>
      <c r="C685" s="2">
        <f>+SUM((VLOOKUP(A685,Daten!Q:T,4,)),(VLOOKUP(A685,Daten!V:X,3,FALSE)))/$B$3*100</f>
        <v>98.108998732572871</v>
      </c>
    </row>
    <row r="686" spans="1:3">
      <c r="A686" s="14">
        <f t="shared" si="12"/>
        <v>39542</v>
      </c>
      <c r="B686" s="2">
        <f>+SUM((VLOOKUP(A686,Daten!A:C,3,)),(VLOOKUP(A686,Daten!E:G,3,FALSE)),(VLOOKUP(A686,Daten!I:K,3,FALSE)),(VLOOKUP(A686,Daten!M:O,3,FALSE)),(VLOOKUP(A686,Daten!Q:S,3,FALSE)))/$B$2*100</f>
        <v>98.329270994903624</v>
      </c>
      <c r="C686" s="2">
        <f>+SUM((VLOOKUP(A686,Daten!Q:T,4,)),(VLOOKUP(A686,Daten!V:X,3,FALSE)))/$B$3*100</f>
        <v>97.961977186311771</v>
      </c>
    </row>
    <row r="687" spans="1:3">
      <c r="A687" s="14">
        <f t="shared" si="12"/>
        <v>39541</v>
      </c>
      <c r="B687" s="2">
        <f>+SUM((VLOOKUP(A687,Daten!A:C,3,)),(VLOOKUP(A687,Daten!E:G,3,FALSE)),(VLOOKUP(A687,Daten!I:K,3,FALSE)),(VLOOKUP(A687,Daten!M:O,3,FALSE)),(VLOOKUP(A687,Daten!Q:S,3,FALSE)))/$B$2*100</f>
        <v>98.335918457788623</v>
      </c>
      <c r="C687" s="2">
        <f>+SUM((VLOOKUP(A687,Daten!Q:T,4,)),(VLOOKUP(A687,Daten!V:X,3,FALSE)))/$B$3*100</f>
        <v>97.997465145754106</v>
      </c>
    </row>
    <row r="688" spans="1:3">
      <c r="A688" s="14">
        <f t="shared" si="12"/>
        <v>39540</v>
      </c>
      <c r="B688" s="2">
        <f>+SUM((VLOOKUP(A688,Daten!A:C,3,)),(VLOOKUP(A688,Daten!E:G,3,FALSE)),(VLOOKUP(A688,Daten!I:K,3,FALSE)),(VLOOKUP(A688,Daten!M:O,3,FALSE)),(VLOOKUP(A688,Daten!Q:S,3,FALSE)))/$B$2*100</f>
        <v>98.205185021050283</v>
      </c>
      <c r="C688" s="2">
        <f>+SUM((VLOOKUP(A688,Daten!Q:T,4,)),(VLOOKUP(A688,Daten!V:X,3,FALSE)))/$B$3*100</f>
        <v>97.982256020278811</v>
      </c>
    </row>
    <row r="689" spans="1:3">
      <c r="A689" s="14">
        <f t="shared" si="12"/>
        <v>39539</v>
      </c>
      <c r="B689" s="2">
        <f>+SUM((VLOOKUP(A689,Daten!A:C,3,)),(VLOOKUP(A689,Daten!E:G,3,FALSE)),(VLOOKUP(A689,Daten!I:K,3,FALSE)),(VLOOKUP(A689,Daten!M:O,3,FALSE)),(VLOOKUP(A689,Daten!Q:S,3,FALSE)))/$B$2*100</f>
        <v>97.948149789497023</v>
      </c>
      <c r="C689" s="2">
        <f>+SUM((VLOOKUP(A689,Daten!Q:T,4,)),(VLOOKUP(A689,Daten!V:X,3,FALSE)))/$B$3*100</f>
        <v>97.784537389100123</v>
      </c>
    </row>
    <row r="690" spans="1:3">
      <c r="A690" s="14">
        <f t="shared" si="12"/>
        <v>39538</v>
      </c>
      <c r="B690" s="2">
        <f>+SUM((VLOOKUP(A690,Daten!A:C,3,)),(VLOOKUP(A690,Daten!E:G,3,FALSE)),(VLOOKUP(A690,Daten!I:K,3,FALSE)),(VLOOKUP(A690,Daten!M:O,3,FALSE)),(VLOOKUP(A690,Daten!Q:S,3,FALSE)))/$B$2*100</f>
        <v>97.872811876800341</v>
      </c>
      <c r="C690" s="2">
        <f>+SUM((VLOOKUP(A690,Daten!Q:T,4,)),(VLOOKUP(A690,Daten!V:X,3,FALSE)))/$B$3*100</f>
        <v>97.008871989860566</v>
      </c>
    </row>
    <row r="691" spans="1:3">
      <c r="A691" s="14">
        <f t="shared" si="12"/>
        <v>39535</v>
      </c>
      <c r="B691" s="2">
        <f>+SUM((VLOOKUP(A691,Daten!A:C,3,)),(VLOOKUP(A691,Daten!E:G,3,FALSE)),(VLOOKUP(A691,Daten!I:K,3,FALSE)),(VLOOKUP(A691,Daten!M:O,3,FALSE)),(VLOOKUP(A691,Daten!Q:S,3,FALSE)))/$B$2*100</f>
        <v>97.870596055838675</v>
      </c>
      <c r="C691" s="2">
        <f>+SUM((VLOOKUP(A691,Daten!Q:T,4,)),(VLOOKUP(A691,Daten!V:X,3,FALSE)))/$B$3*100</f>
        <v>97.069708491761702</v>
      </c>
    </row>
    <row r="692" spans="1:3">
      <c r="A692" s="14">
        <f t="shared" si="12"/>
        <v>39534</v>
      </c>
      <c r="B692" s="2">
        <f>+SUM((VLOOKUP(A692,Daten!A:C,3,)),(VLOOKUP(A692,Daten!E:G,3,FALSE)),(VLOOKUP(A692,Daten!I:K,3,FALSE)),(VLOOKUP(A692,Daten!M:O,3,FALSE)),(VLOOKUP(A692,Daten!Q:S,3,FALSE)))/$B$2*100</f>
        <v>97.899401728340351</v>
      </c>
      <c r="C692" s="2">
        <f>+SUM((VLOOKUP(A692,Daten!Q:T,4,)),(VLOOKUP(A692,Daten!V:X,3,FALSE)))/$B$3*100</f>
        <v>97.115335868187572</v>
      </c>
    </row>
    <row r="693" spans="1:3">
      <c r="A693" s="14">
        <f t="shared" si="12"/>
        <v>39533</v>
      </c>
      <c r="B693" s="2">
        <f>+SUM((VLOOKUP(A693,Daten!A:C,3,)),(VLOOKUP(A693,Daten!E:G,3,FALSE)),(VLOOKUP(A693,Daten!I:K,3,FALSE)),(VLOOKUP(A693,Daten!M:O,3,FALSE)),(VLOOKUP(A693,Daten!Q:S,3,FALSE)))/$B$2*100</f>
        <v>97.859516951030358</v>
      </c>
      <c r="C693" s="2">
        <f>+SUM((VLOOKUP(A693,Daten!Q:T,4,)),(VLOOKUP(A693,Daten!V:X,3,FALSE)))/$B$3*100</f>
        <v>97.206590621039282</v>
      </c>
    </row>
    <row r="694" spans="1:3">
      <c r="A694" s="14">
        <f t="shared" si="12"/>
        <v>39532</v>
      </c>
      <c r="B694" s="2">
        <f>+SUM((VLOOKUP(A694,Daten!A:C,3,)),(VLOOKUP(A694,Daten!E:G,3,FALSE)),(VLOOKUP(A694,Daten!I:K,3,FALSE)),(VLOOKUP(A694,Daten!M:O,3,FALSE)),(VLOOKUP(A694,Daten!Q:S,3,FALSE)))/$B$2*100</f>
        <v>97.773099933525359</v>
      </c>
      <c r="C694" s="2">
        <f>+SUM((VLOOKUP(A694,Daten!Q:T,4,)),(VLOOKUP(A694,Daten!V:X,3,FALSE)))/$B$3*100</f>
        <v>97.43979721166032</v>
      </c>
    </row>
    <row r="695" spans="1:3">
      <c r="A695" s="14">
        <f t="shared" si="12"/>
        <v>39531</v>
      </c>
      <c r="B695" s="2" t="e">
        <f>+SUM((VLOOKUP(A695,Daten!A:C,3,)),(VLOOKUP(A695,Daten!E:G,3,FALSE)),(VLOOKUP(A695,Daten!I:K,3,FALSE)),(VLOOKUP(A695,Daten!M:O,3,FALSE)),(VLOOKUP(A695,Daten!Q:S,3,FALSE)))/$B$2*100</f>
        <v>#N/A</v>
      </c>
      <c r="C695" s="2" t="e">
        <f>+SUM((VLOOKUP(A695,Daten!Q:T,4,)),(VLOOKUP(A695,Daten!V:X,3,FALSE)))/$B$3*100</f>
        <v>#N/A</v>
      </c>
    </row>
    <row r="696" spans="1:3">
      <c r="A696" s="14">
        <f t="shared" si="12"/>
        <v>39528</v>
      </c>
      <c r="B696" s="2" t="e">
        <f>+SUM((VLOOKUP(A696,Daten!A:C,3,)),(VLOOKUP(A696,Daten!E:G,3,FALSE)),(VLOOKUP(A696,Daten!I:K,3,FALSE)),(VLOOKUP(A696,Daten!M:O,3,FALSE)),(VLOOKUP(A696,Daten!Q:S,3,FALSE)))/$B$2*100</f>
        <v>#N/A</v>
      </c>
      <c r="C696" s="2" t="e">
        <f>+SUM((VLOOKUP(A696,Daten!Q:T,4,)),(VLOOKUP(A696,Daten!V:X,3,FALSE)))/$B$3*100</f>
        <v>#N/A</v>
      </c>
    </row>
    <row r="697" spans="1:3">
      <c r="A697" s="14">
        <f t="shared" si="12"/>
        <v>39527</v>
      </c>
      <c r="B697" s="2">
        <f>+SUM((VLOOKUP(A697,Daten!A:C,3,)),(VLOOKUP(A697,Daten!E:G,3,FALSE)),(VLOOKUP(A697,Daten!I:K,3,FALSE)),(VLOOKUP(A697,Daten!M:O,3,FALSE)),(VLOOKUP(A697,Daten!Q:S,3,FALSE)))/$B$2*100</f>
        <v>97.414136937735435</v>
      </c>
      <c r="C697" s="2">
        <f>+SUM((VLOOKUP(A697,Daten!Q:T,4,)),(VLOOKUP(A697,Daten!V:X,3,FALSE)))/$B$3*100</f>
        <v>96.932826362484164</v>
      </c>
    </row>
    <row r="698" spans="1:3">
      <c r="A698" s="14">
        <f t="shared" si="12"/>
        <v>39526</v>
      </c>
      <c r="B698" s="2">
        <f>+SUM((VLOOKUP(A698,Daten!A:C,3,)),(VLOOKUP(A698,Daten!E:G,3,FALSE)),(VLOOKUP(A698,Daten!I:K,3,FALSE)),(VLOOKUP(A698,Daten!M:O,3,FALSE)),(VLOOKUP(A698,Daten!Q:S,3,FALSE)))/$B$2*100</f>
        <v>97.773099933525359</v>
      </c>
      <c r="C698" s="2">
        <f>+SUM((VLOOKUP(A698,Daten!Q:T,4,)),(VLOOKUP(A698,Daten!V:X,3,FALSE)))/$B$3*100</f>
        <v>96.56780735107732</v>
      </c>
    </row>
    <row r="699" spans="1:3">
      <c r="A699" s="14">
        <f t="shared" si="12"/>
        <v>39525</v>
      </c>
      <c r="B699" s="2">
        <f>+SUM((VLOOKUP(A699,Daten!A:C,3,)),(VLOOKUP(A699,Daten!E:G,3,FALSE)),(VLOOKUP(A699,Daten!I:K,3,FALSE)),(VLOOKUP(A699,Daten!M:O,3,FALSE)),(VLOOKUP(A699,Daten!Q:S,3,FALSE)))/$B$2*100</f>
        <v>97.688898736982054</v>
      </c>
      <c r="C699" s="2">
        <f>+SUM((VLOOKUP(A699,Daten!Q:T,4,)),(VLOOKUP(A699,Daten!V:X,3,FALSE)))/$B$3*100</f>
        <v>96.714828897338393</v>
      </c>
    </row>
    <row r="700" spans="1:3">
      <c r="A700" s="14">
        <f t="shared" si="12"/>
        <v>39524</v>
      </c>
      <c r="B700" s="2">
        <f>+SUM((VLOOKUP(A700,Daten!A:C,3,)),(VLOOKUP(A700,Daten!E:G,3,FALSE)),(VLOOKUP(A700,Daten!I:K,3,FALSE)),(VLOOKUP(A700,Daten!M:O,3,FALSE)),(VLOOKUP(A700,Daten!Q:S,3,FALSE)))/$B$2*100</f>
        <v>97.76645247064036</v>
      </c>
      <c r="C700" s="2">
        <f>+SUM((VLOOKUP(A700,Daten!Q:T,4,)),(VLOOKUP(A700,Daten!V:X,3,FALSE)))/$B$3*100</f>
        <v>96.096324461343457</v>
      </c>
    </row>
    <row r="701" spans="1:3">
      <c r="A701" s="14">
        <f t="shared" si="12"/>
        <v>39521</v>
      </c>
      <c r="B701" s="2">
        <f>+SUM((VLOOKUP(A701,Daten!A:C,3,)),(VLOOKUP(A701,Daten!E:G,3,FALSE)),(VLOOKUP(A701,Daten!I:K,3,FALSE)),(VLOOKUP(A701,Daten!M:O,3,FALSE)),(VLOOKUP(A701,Daten!Q:S,3,FALSE)))/$B$2*100</f>
        <v>98.231774872590307</v>
      </c>
      <c r="C701" s="2">
        <f>+SUM((VLOOKUP(A701,Daten!Q:T,4,)),(VLOOKUP(A701,Daten!V:X,3,FALSE)))/$B$3*100</f>
        <v>96.704689480354872</v>
      </c>
    </row>
    <row r="702" spans="1:3">
      <c r="A702" s="14">
        <f t="shared" si="12"/>
        <v>39520</v>
      </c>
      <c r="B702" s="2">
        <f>+SUM((VLOOKUP(A702,Daten!A:C,3,)),(VLOOKUP(A702,Daten!E:G,3,FALSE)),(VLOOKUP(A702,Daten!I:K,3,FALSE)),(VLOOKUP(A702,Daten!M:O,3,FALSE)),(VLOOKUP(A702,Daten!Q:S,3,FALSE)))/$B$2*100</f>
        <v>98.136494571238643</v>
      </c>
      <c r="C702" s="2">
        <f>+SUM((VLOOKUP(A702,Daten!Q:T,4,)),(VLOOKUP(A702,Daten!V:X,3,FALSE)))/$B$3*100</f>
        <v>97.06463878326997</v>
      </c>
    </row>
    <row r="703" spans="1:3">
      <c r="A703" s="14">
        <f t="shared" si="12"/>
        <v>39519</v>
      </c>
      <c r="B703" s="2">
        <f>+SUM((VLOOKUP(A703,Daten!A:C,3,)),(VLOOKUP(A703,Daten!E:G,3,FALSE)),(VLOOKUP(A703,Daten!I:K,3,FALSE)),(VLOOKUP(A703,Daten!M:O,3,FALSE)),(VLOOKUP(A703,Daten!Q:S,3,FALSE)))/$B$2*100</f>
        <v>98.329270994903624</v>
      </c>
      <c r="C703" s="2">
        <f>+SUM((VLOOKUP(A703,Daten!Q:T,4,)),(VLOOKUP(A703,Daten!V:X,3,FALSE)))/$B$3*100</f>
        <v>97.201520912547508</v>
      </c>
    </row>
    <row r="704" spans="1:3">
      <c r="A704" s="14">
        <f t="shared" si="12"/>
        <v>39518</v>
      </c>
      <c r="B704" s="2">
        <f>+SUM((VLOOKUP(A704,Daten!A:C,3,)),(VLOOKUP(A704,Daten!E:G,3,FALSE)),(VLOOKUP(A704,Daten!I:K,3,FALSE)),(VLOOKUP(A704,Daten!M:O,3,FALSE)),(VLOOKUP(A704,Daten!Q:S,3,FALSE)))/$B$2*100</f>
        <v>98.076667405273653</v>
      </c>
      <c r="C704" s="2">
        <f>+SUM((VLOOKUP(A704,Daten!Q:T,4,)),(VLOOKUP(A704,Daten!V:X,3,FALSE)))/$B$3*100</f>
        <v>97.287705956907473</v>
      </c>
    </row>
    <row r="705" spans="1:3">
      <c r="A705" s="14">
        <f t="shared" si="12"/>
        <v>39517</v>
      </c>
      <c r="B705" s="2">
        <f>+SUM((VLOOKUP(A705,Daten!A:C,3,)),(VLOOKUP(A705,Daten!E:G,3,FALSE)),(VLOOKUP(A705,Daten!I:K,3,FALSE)),(VLOOKUP(A705,Daten!M:O,3,FALSE)),(VLOOKUP(A705,Daten!Q:S,3,FALSE)))/$B$2*100</f>
        <v>98.284954575670284</v>
      </c>
      <c r="C705" s="2">
        <f>+SUM((VLOOKUP(A705,Daten!Q:T,4,)),(VLOOKUP(A705,Daten!V:X,3,FALSE)))/$B$3*100</f>
        <v>96.750316856780728</v>
      </c>
    </row>
    <row r="706" spans="1:3">
      <c r="A706" s="14">
        <f t="shared" si="12"/>
        <v>39514</v>
      </c>
      <c r="B706" s="2">
        <f>+SUM((VLOOKUP(A706,Daten!A:C,3,)),(VLOOKUP(A706,Daten!E:G,3,FALSE)),(VLOOKUP(A706,Daten!I:K,3,FALSE)),(VLOOKUP(A706,Daten!M:O,3,FALSE)),(VLOOKUP(A706,Daten!Q:S,3,FALSE)))/$B$2*100</f>
        <v>98.451141147795269</v>
      </c>
      <c r="C706" s="2">
        <f>+SUM((VLOOKUP(A706,Daten!Q:T,4,)),(VLOOKUP(A706,Daten!V:X,3,FALSE)))/$B$3*100</f>
        <v>97.059569074778196</v>
      </c>
    </row>
    <row r="707" spans="1:3">
      <c r="A707" s="14">
        <f t="shared" si="12"/>
        <v>39513</v>
      </c>
      <c r="B707" s="2">
        <f>+SUM((VLOOKUP(A707,Daten!A:C,3,)),(VLOOKUP(A707,Daten!E:G,3,FALSE)),(VLOOKUP(A707,Daten!I:K,3,FALSE)),(VLOOKUP(A707,Daten!M:O,3,FALSE)),(VLOOKUP(A707,Daten!Q:S,3,FALSE)))/$B$2*100</f>
        <v>98.730334588965206</v>
      </c>
      <c r="C707" s="2">
        <f>+SUM((VLOOKUP(A707,Daten!Q:T,4,)),(VLOOKUP(A707,Daten!V:X,3,FALSE)))/$B$3*100</f>
        <v>97.333333333333314</v>
      </c>
    </row>
    <row r="708" spans="1:3">
      <c r="A708" s="14">
        <f t="shared" si="12"/>
        <v>39512</v>
      </c>
      <c r="B708" s="2">
        <f>+SUM((VLOOKUP(A708,Daten!A:C,3,)),(VLOOKUP(A708,Daten!E:G,3,FALSE)),(VLOOKUP(A708,Daten!I:K,3,FALSE)),(VLOOKUP(A708,Daten!M:O,3,FALSE)),(VLOOKUP(A708,Daten!Q:S,3,FALSE)))/$B$2*100</f>
        <v>98.663859960115218</v>
      </c>
      <c r="C708" s="2">
        <f>+SUM((VLOOKUP(A708,Daten!Q:T,4,)),(VLOOKUP(A708,Daten!V:X,3,FALSE)))/$B$3*100</f>
        <v>97.673003802281357</v>
      </c>
    </row>
    <row r="709" spans="1:3">
      <c r="A709" s="14">
        <f t="shared" si="12"/>
        <v>39511</v>
      </c>
      <c r="B709" s="2">
        <f>+SUM((VLOOKUP(A709,Daten!A:C,3,)),(VLOOKUP(A709,Daten!E:G,3,FALSE)),(VLOOKUP(A709,Daten!I:K,3,FALSE)),(VLOOKUP(A709,Daten!M:O,3,FALSE)),(VLOOKUP(A709,Daten!Q:S,3,FALSE)))/$B$2*100</f>
        <v>98.686018169731895</v>
      </c>
      <c r="C709" s="2">
        <f>+SUM((VLOOKUP(A709,Daten!Q:T,4,)),(VLOOKUP(A709,Daten!V:X,3,FALSE)))/$B$3*100</f>
        <v>97.536121673003791</v>
      </c>
    </row>
    <row r="710" spans="1:3">
      <c r="A710" s="14">
        <f t="shared" si="12"/>
        <v>39510</v>
      </c>
      <c r="B710" s="2">
        <f>+SUM((VLOOKUP(A710,Daten!A:C,3,)),(VLOOKUP(A710,Daten!E:G,3,FALSE)),(VLOOKUP(A710,Daten!I:K,3,FALSE)),(VLOOKUP(A710,Daten!M:O,3,FALSE)),(VLOOKUP(A710,Daten!Q:S,3,FALSE)))/$B$2*100</f>
        <v>98.637270108575237</v>
      </c>
      <c r="C710" s="2">
        <f>+SUM((VLOOKUP(A710,Daten!Q:T,4,)),(VLOOKUP(A710,Daten!V:X,3,FALSE)))/$B$3*100</f>
        <v>97.703422053231918</v>
      </c>
    </row>
    <row r="711" spans="1:3">
      <c r="A711" s="14">
        <f t="shared" si="12"/>
        <v>39507</v>
      </c>
      <c r="B711" s="2">
        <f>+SUM((VLOOKUP(A711,Daten!A:C,3,)),(VLOOKUP(A711,Daten!E:G,3,FALSE)),(VLOOKUP(A711,Daten!I:K,3,FALSE)),(VLOOKUP(A711,Daten!M:O,3,FALSE)),(VLOOKUP(A711,Daten!Q:S,3,FALSE)))/$B$2*100</f>
        <v>98.754708619543536</v>
      </c>
      <c r="C711" s="2">
        <f>+SUM((VLOOKUP(A711,Daten!Q:T,4,)),(VLOOKUP(A711,Daten!V:X,3,FALSE)))/$B$3*100</f>
        <v>97.916349809885929</v>
      </c>
    </row>
    <row r="712" spans="1:3">
      <c r="A712" s="14">
        <f t="shared" ref="A712:A752" si="13">+WORKDAY(A713,1)</f>
        <v>39506</v>
      </c>
      <c r="B712" s="2">
        <f>+SUM((VLOOKUP(A712,Daten!A:C,3,)),(VLOOKUP(A712,Daten!E:G,3,FALSE)),(VLOOKUP(A712,Daten!I:K,3,FALSE)),(VLOOKUP(A712,Daten!M:O,3,FALSE)),(VLOOKUP(A712,Daten!Q:S,3,FALSE)))/$B$2*100</f>
        <v>98.878794593396833</v>
      </c>
      <c r="C712" s="2">
        <f>+SUM((VLOOKUP(A712,Daten!Q:T,4,)),(VLOOKUP(A712,Daten!V:X,3,FALSE)))/$B$3*100</f>
        <v>98.357414448669218</v>
      </c>
    </row>
    <row r="713" spans="1:3">
      <c r="A713" s="14">
        <f t="shared" si="13"/>
        <v>39505</v>
      </c>
      <c r="B713" s="2">
        <f>+SUM((VLOOKUP(A713,Daten!A:C,3,)),(VLOOKUP(A713,Daten!E:G,3,FALSE)),(VLOOKUP(A713,Daten!I:K,3,FALSE)),(VLOOKUP(A713,Daten!M:O,3,FALSE)),(VLOOKUP(A713,Daten!Q:S,3,FALSE)))/$B$2*100</f>
        <v>98.954132506093501</v>
      </c>
      <c r="C713" s="2">
        <f>+SUM((VLOOKUP(A713,Daten!Q:T,4,)),(VLOOKUP(A713,Daten!V:X,3,FALSE)))/$B$3*100</f>
        <v>98.671736375158432</v>
      </c>
    </row>
    <row r="714" spans="1:3">
      <c r="A714" s="14">
        <f t="shared" si="13"/>
        <v>39504</v>
      </c>
      <c r="B714" s="2">
        <f>+SUM((VLOOKUP(A714,Daten!A:C,3,)),(VLOOKUP(A714,Daten!E:G,3,FALSE)),(VLOOKUP(A714,Daten!I:K,3,FALSE)),(VLOOKUP(A714,Daten!M:O,3,FALSE)),(VLOOKUP(A714,Daten!Q:S,3,FALSE)))/$B$2*100</f>
        <v>98.920895191668507</v>
      </c>
      <c r="C714" s="2">
        <f>+SUM((VLOOKUP(A714,Daten!Q:T,4,)),(VLOOKUP(A714,Daten!V:X,3,FALSE)))/$B$3*100</f>
        <v>98.833967046894799</v>
      </c>
    </row>
    <row r="715" spans="1:3">
      <c r="A715" s="14">
        <f t="shared" si="13"/>
        <v>39503</v>
      </c>
      <c r="B715" s="2">
        <f>+SUM((VLOOKUP(A715,Daten!A:C,3,)),(VLOOKUP(A715,Daten!E:G,3,FALSE)),(VLOOKUP(A715,Daten!I:K,3,FALSE)),(VLOOKUP(A715,Daten!M:O,3,FALSE)),(VLOOKUP(A715,Daten!Q:S,3,FALSE)))/$B$2*100</f>
        <v>98.719255484156889</v>
      </c>
      <c r="C715" s="2">
        <f>+SUM((VLOOKUP(A715,Daten!Q:T,4,)),(VLOOKUP(A715,Daten!V:X,3,FALSE)))/$B$3*100</f>
        <v>98.656527249683151</v>
      </c>
    </row>
    <row r="716" spans="1:3">
      <c r="A716" s="14">
        <f t="shared" si="13"/>
        <v>39500</v>
      </c>
      <c r="B716" s="2">
        <f>+SUM((VLOOKUP(A716,Daten!A:C,3,)),(VLOOKUP(A716,Daten!E:G,3,FALSE)),(VLOOKUP(A716,Daten!I:K,3,FALSE)),(VLOOKUP(A716,Daten!M:O,3,FALSE)),(VLOOKUP(A716,Daten!Q:S,3,FALSE)))/$B$2*100</f>
        <v>98.690449811655213</v>
      </c>
      <c r="C716" s="2">
        <f>+SUM((VLOOKUP(A716,Daten!Q:T,4,)),(VLOOKUP(A716,Daten!V:X,3,FALSE)))/$B$3*100</f>
        <v>98.291508238276307</v>
      </c>
    </row>
    <row r="717" spans="1:3">
      <c r="A717" s="14">
        <f t="shared" si="13"/>
        <v>39499</v>
      </c>
      <c r="B717" s="2">
        <f>+SUM((VLOOKUP(A717,Daten!A:C,3,)),(VLOOKUP(A717,Daten!E:G,3,FALSE)),(VLOOKUP(A717,Daten!I:K,3,FALSE)),(VLOOKUP(A717,Daten!M:O,3,FALSE)),(VLOOKUP(A717,Daten!Q:S,3,FALSE)))/$B$2*100</f>
        <v>98.801240859738527</v>
      </c>
      <c r="C717" s="2">
        <f>+SUM((VLOOKUP(A717,Daten!Q:T,4,)),(VLOOKUP(A717,Daten!V:X,3,FALSE)))/$B$3*100</f>
        <v>98.301647655259814</v>
      </c>
    </row>
    <row r="718" spans="1:3">
      <c r="A718" s="14">
        <f t="shared" si="13"/>
        <v>39498</v>
      </c>
      <c r="B718" s="2">
        <f>+SUM((VLOOKUP(A718,Daten!A:C,3,)),(VLOOKUP(A718,Daten!E:G,3,FALSE)),(VLOOKUP(A718,Daten!I:K,3,FALSE)),(VLOOKUP(A718,Daten!M:O,3,FALSE)),(VLOOKUP(A718,Daten!Q:S,3,FALSE)))/$B$2*100</f>
        <v>98.783514292045211</v>
      </c>
      <c r="C718" s="2">
        <f>+SUM((VLOOKUP(A718,Daten!Q:T,4,)),(VLOOKUP(A718,Daten!V:X,3,FALSE)))/$B$3*100</f>
        <v>98.43852978453738</v>
      </c>
    </row>
    <row r="719" spans="1:3">
      <c r="A719" s="14">
        <f t="shared" si="13"/>
        <v>39497</v>
      </c>
      <c r="B719" s="2">
        <f>+SUM((VLOOKUP(A719,Daten!A:C,3,)),(VLOOKUP(A719,Daten!E:G,3,FALSE)),(VLOOKUP(A719,Daten!I:K,3,FALSE)),(VLOOKUP(A719,Daten!M:O,3,FALSE)),(VLOOKUP(A719,Daten!Q:S,3,FALSE)))/$B$2*100</f>
        <v>98.641701750498555</v>
      </c>
      <c r="C719" s="2">
        <f>+SUM((VLOOKUP(A719,Daten!Q:T,4,)),(VLOOKUP(A719,Daten!V:X,3,FALSE)))/$B$3*100</f>
        <v>98.433460076045606</v>
      </c>
    </row>
    <row r="720" spans="1:3">
      <c r="A720" s="14">
        <f t="shared" si="13"/>
        <v>39496</v>
      </c>
      <c r="B720" s="2">
        <f>+SUM((VLOOKUP(A720,Daten!A:C,3,)),(VLOOKUP(A720,Daten!E:G,3,FALSE)),(VLOOKUP(A720,Daten!I:K,3,FALSE)),(VLOOKUP(A720,Daten!M:O,3,FALSE)),(VLOOKUP(A720,Daten!Q:S,3,FALSE)))/$B$2*100</f>
        <v>98.679370706846882</v>
      </c>
      <c r="C720" s="2">
        <f>+SUM((VLOOKUP(A720,Daten!Q:T,4,)),(VLOOKUP(A720,Daten!V:X,3,FALSE)))/$B$3*100</f>
        <v>98.45373891001266</v>
      </c>
    </row>
    <row r="721" spans="1:3">
      <c r="A721" s="14">
        <f t="shared" si="13"/>
        <v>39493</v>
      </c>
      <c r="B721" s="2">
        <f>+SUM((VLOOKUP(A721,Daten!A:C,3,)),(VLOOKUP(A721,Daten!E:G,3,FALSE)),(VLOOKUP(A721,Daten!I:K,3,FALSE)),(VLOOKUP(A721,Daten!M:O,3,FALSE)),(VLOOKUP(A721,Daten!Q:S,3,FALSE)))/$B$2*100</f>
        <v>98.661644139153566</v>
      </c>
      <c r="C721" s="2">
        <f>+SUM((VLOOKUP(A721,Daten!Q:T,4,)),(VLOOKUP(A721,Daten!V:X,3,FALSE)))/$B$3*100</f>
        <v>98.261089987325732</v>
      </c>
    </row>
    <row r="722" spans="1:3">
      <c r="A722" s="14">
        <f t="shared" si="13"/>
        <v>39492</v>
      </c>
      <c r="B722" s="2">
        <f>+SUM((VLOOKUP(A722,Daten!A:C,3,)),(VLOOKUP(A722,Daten!E:G,3,FALSE)),(VLOOKUP(A722,Daten!I:K,3,FALSE)),(VLOOKUP(A722,Daten!M:O,3,FALSE)),(VLOOKUP(A722,Daten!Q:S,3,FALSE)))/$B$2*100</f>
        <v>98.71260802127189</v>
      </c>
      <c r="C722" s="2">
        <f>+SUM((VLOOKUP(A722,Daten!Q:T,4,)),(VLOOKUP(A722,Daten!V:X,3,FALSE)))/$B$3*100</f>
        <v>98.474017743979715</v>
      </c>
    </row>
    <row r="723" spans="1:3">
      <c r="A723" s="14">
        <f t="shared" si="13"/>
        <v>39491</v>
      </c>
      <c r="B723" s="2">
        <f>+SUM((VLOOKUP(A723,Daten!A:C,3,)),(VLOOKUP(A723,Daten!E:G,3,FALSE)),(VLOOKUP(A723,Daten!I:K,3,FALSE)),(VLOOKUP(A723,Daten!M:O,3,FALSE)),(VLOOKUP(A723,Daten!Q:S,3,FALSE)))/$B$2*100</f>
        <v>98.397961444715264</v>
      </c>
      <c r="C723" s="2">
        <f>+SUM((VLOOKUP(A723,Daten!Q:T,4,)),(VLOOKUP(A723,Daten!V:X,3,FALSE)))/$B$3*100</f>
        <v>98.555133079847906</v>
      </c>
    </row>
    <row r="724" spans="1:3">
      <c r="A724" s="14">
        <f t="shared" si="13"/>
        <v>39490</v>
      </c>
      <c r="B724" s="2">
        <f>+SUM((VLOOKUP(A724,Daten!A:C,3,)),(VLOOKUP(A724,Daten!E:G,3,FALSE)),(VLOOKUP(A724,Daten!I:K,3,FALSE)),(VLOOKUP(A724,Daten!M:O,3,FALSE)),(VLOOKUP(A724,Daten!Q:S,3,FALSE)))/$B$2*100</f>
        <v>98.440062042986924</v>
      </c>
      <c r="C724" s="2">
        <f>+SUM((VLOOKUP(A724,Daten!Q:T,4,)),(VLOOKUP(A724,Daten!V:X,3,FALSE)))/$B$3*100</f>
        <v>98.37769328263623</v>
      </c>
    </row>
    <row r="725" spans="1:3">
      <c r="A725" s="14">
        <f t="shared" si="13"/>
        <v>39489</v>
      </c>
      <c r="B725" s="2">
        <f>+SUM((VLOOKUP(A725,Daten!A:C,3,)),(VLOOKUP(A725,Daten!E:G,3,FALSE)),(VLOOKUP(A725,Daten!I:K,3,FALSE)),(VLOOKUP(A725,Daten!M:O,3,FALSE)),(VLOOKUP(A725,Daten!Q:S,3,FALSE)))/$B$2*100</f>
        <v>98.253933082206942</v>
      </c>
      <c r="C725" s="2">
        <f>+SUM((VLOOKUP(A725,Daten!Q:T,4,)),(VLOOKUP(A725,Daten!V:X,3,FALSE)))/$B$3*100</f>
        <v>98.129277566539926</v>
      </c>
    </row>
    <row r="726" spans="1:3">
      <c r="A726" s="14">
        <f t="shared" si="13"/>
        <v>39486</v>
      </c>
      <c r="B726" s="2">
        <f>+SUM((VLOOKUP(A726,Daten!A:C,3,)),(VLOOKUP(A726,Daten!E:G,3,FALSE)),(VLOOKUP(A726,Daten!I:K,3,FALSE)),(VLOOKUP(A726,Daten!M:O,3,FALSE)),(VLOOKUP(A726,Daten!Q:S,3,FALSE)))/$B$2*100</f>
        <v>98.229559051628641</v>
      </c>
      <c r="C726" s="2">
        <f>+SUM((VLOOKUP(A726,Daten!Q:T,4,)),(VLOOKUP(A726,Daten!V:X,3,FALSE)))/$B$3*100</f>
        <v>98.114068441064646</v>
      </c>
    </row>
    <row r="727" spans="1:3">
      <c r="A727" s="14">
        <f t="shared" si="13"/>
        <v>39485</v>
      </c>
      <c r="B727" s="2">
        <f>+SUM((VLOOKUP(A727,Daten!A:C,3,)),(VLOOKUP(A727,Daten!E:G,3,FALSE)),(VLOOKUP(A727,Daten!I:K,3,FALSE)),(VLOOKUP(A727,Daten!M:O,3,FALSE)),(VLOOKUP(A727,Daten!Q:S,3,FALSE)))/$B$2*100</f>
        <v>98.019056060270344</v>
      </c>
      <c r="C727" s="2">
        <f>+SUM((VLOOKUP(A727,Daten!Q:T,4,)),(VLOOKUP(A727,Daten!V:X,3,FALSE)))/$B$3*100</f>
        <v>98.119138149556377</v>
      </c>
    </row>
    <row r="728" spans="1:3">
      <c r="A728" s="14">
        <f t="shared" si="13"/>
        <v>39484</v>
      </c>
      <c r="B728" s="2">
        <f>+SUM((VLOOKUP(A728,Daten!A:C,3,)),(VLOOKUP(A728,Daten!E:G,3,FALSE)),(VLOOKUP(A728,Daten!I:K,3,FALSE)),(VLOOKUP(A728,Daten!M:O,3,FALSE)),(VLOOKUP(A728,Daten!Q:S,3,FALSE)))/$B$2*100</f>
        <v>98.045645911810325</v>
      </c>
      <c r="C728" s="2">
        <f>+SUM((VLOOKUP(A728,Daten!Q:T,4,)),(VLOOKUP(A728,Daten!V:X,3,FALSE)))/$B$3*100</f>
        <v>98.002534854245866</v>
      </c>
    </row>
    <row r="729" spans="1:3">
      <c r="A729" s="14">
        <f t="shared" si="13"/>
        <v>39483</v>
      </c>
      <c r="B729" s="2">
        <f>+SUM((VLOOKUP(A729,Daten!A:C,3,)),(VLOOKUP(A729,Daten!E:G,3,FALSE)),(VLOOKUP(A729,Daten!I:K,3,FALSE)),(VLOOKUP(A729,Daten!M:O,3,FALSE)),(VLOOKUP(A729,Daten!Q:S,3,FALSE)))/$B$2*100</f>
        <v>98.420119654331927</v>
      </c>
      <c r="C729" s="2">
        <f>+SUM((VLOOKUP(A729,Daten!Q:T,4,)),(VLOOKUP(A729,Daten!V:X,3,FALSE)))/$B$3*100</f>
        <v>98.179974651457542</v>
      </c>
    </row>
    <row r="730" spans="1:3">
      <c r="A730" s="14">
        <f t="shared" si="13"/>
        <v>39482</v>
      </c>
      <c r="B730" s="2">
        <f>+SUM((VLOOKUP(A730,Daten!A:C,3,)),(VLOOKUP(A730,Daten!E:G,3,FALSE)),(VLOOKUP(A730,Daten!I:K,3,FALSE)),(VLOOKUP(A730,Daten!M:O,3,FALSE)),(VLOOKUP(A730,Daten!Q:S,3,FALSE)))/$B$2*100</f>
        <v>98.499889208951913</v>
      </c>
      <c r="C730" s="2">
        <f>+SUM((VLOOKUP(A730,Daten!Q:T,4,)),(VLOOKUP(A730,Daten!V:X,3,FALSE)))/$B$3*100</f>
        <v>98.666666666666657</v>
      </c>
    </row>
    <row r="731" spans="1:3">
      <c r="A731" s="14">
        <f t="shared" si="13"/>
        <v>39479</v>
      </c>
      <c r="B731" s="2">
        <f>+SUM((VLOOKUP(A731,Daten!A:C,3,)),(VLOOKUP(A731,Daten!E:G,3,FALSE)),(VLOOKUP(A731,Daten!I:K,3,FALSE)),(VLOOKUP(A731,Daten!M:O,3,FALSE)),(VLOOKUP(A731,Daten!Q:S,3,FALSE)))/$B$2*100</f>
        <v>98.211832483935311</v>
      </c>
      <c r="C731" s="2">
        <f>+SUM((VLOOKUP(A731,Daten!Q:T,4,)),(VLOOKUP(A731,Daten!V:X,3,FALSE)))/$B$3*100</f>
        <v>98.692015209125458</v>
      </c>
    </row>
    <row r="732" spans="1:3">
      <c r="A732" s="14">
        <f t="shared" si="13"/>
        <v>39478</v>
      </c>
      <c r="B732" s="2">
        <f>+SUM((VLOOKUP(A732,Daten!A:C,3,)),(VLOOKUP(A732,Daten!E:G,3,FALSE)),(VLOOKUP(A732,Daten!I:K,3,FALSE)),(VLOOKUP(A732,Daten!M:O,3,FALSE)),(VLOOKUP(A732,Daten!Q:S,3,FALSE)))/$B$2*100</f>
        <v>97.875027697762022</v>
      </c>
      <c r="C732" s="2">
        <f>+SUM((VLOOKUP(A732,Daten!Q:T,4,)),(VLOOKUP(A732,Daten!V:X,3,FALSE)))/$B$3*100</f>
        <v>98.372623574144484</v>
      </c>
    </row>
    <row r="733" spans="1:3">
      <c r="A733" s="14">
        <f t="shared" si="13"/>
        <v>39477</v>
      </c>
      <c r="B733" s="2">
        <f>+SUM((VLOOKUP(A733,Daten!A:C,3,)),(VLOOKUP(A733,Daten!E:G,3,FALSE)),(VLOOKUP(A733,Daten!I:K,3,FALSE)),(VLOOKUP(A733,Daten!M:O,3,FALSE)),(VLOOKUP(A733,Daten!Q:S,3,FALSE)))/$B$2*100</f>
        <v>97.98581874584535</v>
      </c>
      <c r="C733" s="2">
        <f>+SUM((VLOOKUP(A733,Daten!Q:T,4,)),(VLOOKUP(A733,Daten!V:X,3,FALSE)))/$B$3*100</f>
        <v>98.129277566539926</v>
      </c>
    </row>
    <row r="734" spans="1:3">
      <c r="A734" s="14">
        <f t="shared" si="13"/>
        <v>39476</v>
      </c>
      <c r="B734" s="2">
        <f>+SUM((VLOOKUP(A734,Daten!A:C,3,)),(VLOOKUP(A734,Daten!E:G,3,FALSE)),(VLOOKUP(A734,Daten!I:K,3,FALSE)),(VLOOKUP(A734,Daten!M:O,3,FALSE)),(VLOOKUP(A734,Daten!Q:S,3,FALSE)))/$B$2*100</f>
        <v>97.939286505650344</v>
      </c>
      <c r="C734" s="2">
        <f>+SUM((VLOOKUP(A734,Daten!Q:T,4,)),(VLOOKUP(A734,Daten!V:X,3,FALSE)))/$B$3*100</f>
        <v>98.286438529784533</v>
      </c>
    </row>
    <row r="735" spans="1:3">
      <c r="A735" s="14">
        <f t="shared" si="13"/>
        <v>39475</v>
      </c>
      <c r="B735" s="2">
        <f>+SUM((VLOOKUP(A735,Daten!A:C,3,)),(VLOOKUP(A735,Daten!E:G,3,FALSE)),(VLOOKUP(A735,Daten!I:K,3,FALSE)),(VLOOKUP(A735,Daten!M:O,3,FALSE)),(VLOOKUP(A735,Daten!Q:S,3,FALSE)))/$B$2*100</f>
        <v>97.704409483713732</v>
      </c>
      <c r="C735" s="2">
        <f>+SUM((VLOOKUP(A735,Daten!Q:T,4,)),(VLOOKUP(A735,Daten!V:X,3,FALSE)))/$B$3*100</f>
        <v>98.002534854245866</v>
      </c>
    </row>
    <row r="736" spans="1:3">
      <c r="A736" s="14">
        <f t="shared" si="13"/>
        <v>39472</v>
      </c>
      <c r="B736" s="2">
        <f>+SUM((VLOOKUP(A736,Daten!A:C,3,)),(VLOOKUP(A736,Daten!E:G,3,FALSE)),(VLOOKUP(A736,Daten!I:K,3,FALSE)),(VLOOKUP(A736,Daten!M:O,3,FALSE)),(VLOOKUP(A736,Daten!Q:S,3,FALSE)))/$B$2*100</f>
        <v>97.912696654110349</v>
      </c>
      <c r="C736" s="2">
        <f>+SUM((VLOOKUP(A736,Daten!Q:T,4,)),(VLOOKUP(A736,Daten!V:X,3,FALSE)))/$B$3*100</f>
        <v>98.053231939163496</v>
      </c>
    </row>
    <row r="737" spans="1:3">
      <c r="A737" s="14">
        <f t="shared" si="13"/>
        <v>39471</v>
      </c>
      <c r="B737" s="2">
        <f>+SUM((VLOOKUP(A737,Daten!A:C,3,)),(VLOOKUP(A737,Daten!E:G,3,FALSE)),(VLOOKUP(A737,Daten!I:K,3,FALSE)),(VLOOKUP(A737,Daten!M:O,3,FALSE)),(VLOOKUP(A737,Daten!Q:S,3,FALSE)))/$B$2*100</f>
        <v>97.617992466208733</v>
      </c>
      <c r="C737" s="2">
        <f>+SUM((VLOOKUP(A737,Daten!Q:T,4,)),(VLOOKUP(A737,Daten!V:X,3,FALSE)))/$B$3*100</f>
        <v>98.053231939163496</v>
      </c>
    </row>
    <row r="738" spans="1:3">
      <c r="A738" s="14">
        <f t="shared" si="13"/>
        <v>39470</v>
      </c>
      <c r="B738" s="2">
        <f>+SUM((VLOOKUP(A738,Daten!A:C,3,)),(VLOOKUP(A738,Daten!E:G,3,FALSE)),(VLOOKUP(A738,Daten!I:K,3,FALSE)),(VLOOKUP(A738,Daten!M:O,3,FALSE)),(VLOOKUP(A738,Daten!Q:S,3,FALSE)))/$B$2*100</f>
        <v>97.451805894083762</v>
      </c>
      <c r="C738" s="2">
        <f>+SUM((VLOOKUP(A738,Daten!Q:T,4,)),(VLOOKUP(A738,Daten!V:X,3,FALSE)))/$B$3*100</f>
        <v>97.591888466413181</v>
      </c>
    </row>
    <row r="739" spans="1:3">
      <c r="A739" s="14">
        <f t="shared" si="13"/>
        <v>39469</v>
      </c>
      <c r="B739" s="2">
        <f>+SUM((VLOOKUP(A739,Daten!A:C,3,)),(VLOOKUP(A739,Daten!E:G,3,FALSE)),(VLOOKUP(A739,Daten!I:K,3,FALSE)),(VLOOKUP(A739,Daten!M:O,3,FALSE)),(VLOOKUP(A739,Daten!Q:S,3,FALSE)))/$B$2*100</f>
        <v>97.21692887214715</v>
      </c>
      <c r="C739" s="2">
        <f>+SUM((VLOOKUP(A739,Daten!Q:T,4,)),(VLOOKUP(A739,Daten!V:X,3,FALSE)))/$B$3*100</f>
        <v>97.404309252217985</v>
      </c>
    </row>
    <row r="740" spans="1:3">
      <c r="A740" s="14">
        <f t="shared" si="13"/>
        <v>39468</v>
      </c>
      <c r="B740" s="2">
        <f>+SUM((VLOOKUP(A740,Daten!A:C,3,)),(VLOOKUP(A740,Daten!E:G,3,FALSE)),(VLOOKUP(A740,Daten!I:K,3,FALSE)),(VLOOKUP(A740,Daten!M:O,3,FALSE)),(VLOOKUP(A740,Daten!Q:S,3,FALSE)))/$B$2*100</f>
        <v>97.777531575448705</v>
      </c>
      <c r="C740" s="2">
        <f>+SUM((VLOOKUP(A740,Daten!Q:T,4,)),(VLOOKUP(A740,Daten!V:X,3,FALSE)))/$B$3*100</f>
        <v>97.667934093789597</v>
      </c>
    </row>
    <row r="741" spans="1:3">
      <c r="A741" s="14">
        <f t="shared" si="13"/>
        <v>39465</v>
      </c>
      <c r="B741" s="2">
        <f>+SUM((VLOOKUP(A741,Daten!A:C,3,)),(VLOOKUP(A741,Daten!E:G,3,FALSE)),(VLOOKUP(A741,Daten!I:K,3,FALSE)),(VLOOKUP(A741,Daten!M:O,3,FALSE)),(VLOOKUP(A741,Daten!Q:S,3,FALSE)))/$B$2*100</f>
        <v>98.098825614890302</v>
      </c>
      <c r="C741" s="2">
        <f>+SUM((VLOOKUP(A741,Daten!Q:T,4,)),(VLOOKUP(A741,Daten!V:X,3,FALSE)))/$B$3*100</f>
        <v>98.093789607097577</v>
      </c>
    </row>
    <row r="742" spans="1:3">
      <c r="A742" s="14">
        <f t="shared" si="13"/>
        <v>39464</v>
      </c>
      <c r="B742" s="2">
        <f>+SUM((VLOOKUP(A742,Daten!A:C,3,)),(VLOOKUP(A742,Daten!E:G,3,FALSE)),(VLOOKUP(A742,Daten!I:K,3,FALSE)),(VLOOKUP(A742,Daten!M:O,3,FALSE)),(VLOOKUP(A742,Daten!Q:S,3,FALSE)))/$B$2*100</f>
        <v>98.262796366053635</v>
      </c>
      <c r="C742" s="2">
        <f>+SUM((VLOOKUP(A742,Daten!Q:T,4,)),(VLOOKUP(A742,Daten!V:X,3,FALSE)))/$B$3*100</f>
        <v>98.149556400506967</v>
      </c>
    </row>
    <row r="743" spans="1:3">
      <c r="A743" s="14">
        <f t="shared" si="13"/>
        <v>39463</v>
      </c>
      <c r="B743" s="2">
        <f>+SUM((VLOOKUP(A743,Daten!A:C,3,)),(VLOOKUP(A743,Daten!E:G,3,FALSE)),(VLOOKUP(A743,Daten!I:K,3,FALSE)),(VLOOKUP(A743,Daten!M:O,3,FALSE)),(VLOOKUP(A743,Daten!Q:S,3,FALSE)))/$B$2*100</f>
        <v>98.284954575670284</v>
      </c>
      <c r="C743" s="2">
        <f>+SUM((VLOOKUP(A743,Daten!Q:T,4,)),(VLOOKUP(A743,Daten!V:X,3,FALSE)))/$B$3*100</f>
        <v>98.484157160963221</v>
      </c>
    </row>
    <row r="744" spans="1:3">
      <c r="A744" s="14">
        <f t="shared" si="13"/>
        <v>39462</v>
      </c>
      <c r="B744" s="2">
        <f>+SUM((VLOOKUP(A744,Daten!A:C,3,)),(VLOOKUP(A744,Daten!E:G,3,FALSE)),(VLOOKUP(A744,Daten!I:K,3,FALSE)),(VLOOKUP(A744,Daten!M:O,3,FALSE)),(VLOOKUP(A744,Daten!Q:S,3,FALSE)))/$B$2*100</f>
        <v>98.71039220031021</v>
      </c>
      <c r="C744" s="2">
        <f>+SUM((VLOOKUP(A744,Daten!Q:T,4,)),(VLOOKUP(A744,Daten!V:X,3,FALSE)))/$B$3*100</f>
        <v>98.580481622306721</v>
      </c>
    </row>
    <row r="745" spans="1:3">
      <c r="A745" s="14">
        <f t="shared" si="13"/>
        <v>39461</v>
      </c>
      <c r="B745" s="2">
        <f>+SUM((VLOOKUP(A745,Daten!A:C,3,)),(VLOOKUP(A745,Daten!E:G,3,FALSE)),(VLOOKUP(A745,Daten!I:K,3,FALSE)),(VLOOKUP(A745,Daten!M:O,3,FALSE)),(VLOOKUP(A745,Daten!Q:S,3,FALSE)))/$B$2*100</f>
        <v>98.643917571460221</v>
      </c>
      <c r="C745" s="2">
        <f>+SUM((VLOOKUP(A745,Daten!Q:T,4,)),(VLOOKUP(A745,Daten!V:X,3,FALSE)))/$B$3*100</f>
        <v>99.092522179974637</v>
      </c>
    </row>
    <row r="746" spans="1:3">
      <c r="A746" s="14">
        <f t="shared" si="13"/>
        <v>39458</v>
      </c>
      <c r="B746" s="2">
        <f>+SUM((VLOOKUP(A746,Daten!A:C,3,)),(VLOOKUP(A746,Daten!E:G,3,FALSE)),(VLOOKUP(A746,Daten!I:K,3,FALSE)),(VLOOKUP(A746,Daten!M:O,3,FALSE)),(VLOOKUP(A746,Daten!Q:S,3,FALSE)))/$B$2*100</f>
        <v>98.814535785508525</v>
      </c>
      <c r="C746" s="2">
        <f>+SUM((VLOOKUP(A746,Daten!Q:T,4,)),(VLOOKUP(A746,Daten!V:X,3,FALSE)))/$B$3*100</f>
        <v>98.996197718631166</v>
      </c>
    </row>
    <row r="747" spans="1:3">
      <c r="A747" s="14">
        <f t="shared" si="13"/>
        <v>39457</v>
      </c>
      <c r="B747" s="2">
        <f>+SUM((VLOOKUP(A747,Daten!A:C,3,)),(VLOOKUP(A747,Daten!E:G,3,FALSE)),(VLOOKUP(A747,Daten!I:K,3,FALSE)),(VLOOKUP(A747,Daten!M:O,3,FALSE)),(VLOOKUP(A747,Daten!Q:S,3,FALSE)))/$B$2*100</f>
        <v>98.97850653667183</v>
      </c>
      <c r="C747" s="2">
        <f>+SUM((VLOOKUP(A747,Daten!Q:T,4,)),(VLOOKUP(A747,Daten!V:X,3,FALSE)))/$B$3*100</f>
        <v>99.285171102661579</v>
      </c>
    </row>
    <row r="748" spans="1:3">
      <c r="A748" s="14">
        <f t="shared" si="13"/>
        <v>39456</v>
      </c>
      <c r="B748" s="2">
        <f>+SUM((VLOOKUP(A748,Daten!A:C,3,)),(VLOOKUP(A748,Daten!E:G,3,FALSE)),(VLOOKUP(A748,Daten!I:K,3,FALSE)),(VLOOKUP(A748,Daten!M:O,3,FALSE)),(VLOOKUP(A748,Daten!Q:S,3,FALSE)))/$B$2*100</f>
        <v>99.126966541103485</v>
      </c>
      <c r="C748" s="2">
        <f>+SUM((VLOOKUP(A748,Daten!Q:T,4,)),(VLOOKUP(A748,Daten!V:X,3,FALSE)))/$B$3*100</f>
        <v>99.371356147021544</v>
      </c>
    </row>
    <row r="749" spans="1:3">
      <c r="A749" s="14">
        <f t="shared" si="13"/>
        <v>39455</v>
      </c>
      <c r="B749" s="2">
        <f>+SUM((VLOOKUP(A749,Daten!A:C,3,)),(VLOOKUP(A749,Daten!E:G,3,FALSE)),(VLOOKUP(A749,Daten!I:K,3,FALSE)),(VLOOKUP(A749,Daten!M:O,3,FALSE)),(VLOOKUP(A749,Daten!Q:S,3,FALSE)))/$B$2*100</f>
        <v>99.275426545535112</v>
      </c>
      <c r="C749" s="2">
        <f>+SUM((VLOOKUP(A749,Daten!Q:T,4,)),(VLOOKUP(A749,Daten!V:X,3,FALSE)))/$B$3*100</f>
        <v>99.259822560202778</v>
      </c>
    </row>
    <row r="750" spans="1:3">
      <c r="A750" s="14">
        <f t="shared" si="13"/>
        <v>39454</v>
      </c>
      <c r="B750" s="2">
        <f>+SUM((VLOOKUP(A750,Daten!A:C,3,)),(VLOOKUP(A750,Daten!E:G,3,FALSE)),(VLOOKUP(A750,Daten!I:K,3,FALSE)),(VLOOKUP(A750,Daten!M:O,3,FALSE)),(VLOOKUP(A750,Daten!Q:S,3,FALSE)))/$B$2*100</f>
        <v>99.313095501883467</v>
      </c>
      <c r="C750" s="2">
        <f>+SUM((VLOOKUP(A750,Daten!Q:T,4,)),(VLOOKUP(A750,Daten!V:X,3,FALSE)))/$B$3*100</f>
        <v>99.396704689480345</v>
      </c>
    </row>
    <row r="751" spans="1:3">
      <c r="A751" s="14">
        <f t="shared" si="13"/>
        <v>39451</v>
      </c>
      <c r="B751" s="2">
        <f>+SUM((VLOOKUP(A751,Daten!A:C,3,)),(VLOOKUP(A751,Daten!E:G,3,FALSE)),(VLOOKUP(A751,Daten!I:K,3,FALSE)),(VLOOKUP(A751,Daten!M:O,3,FALSE)),(VLOOKUP(A751,Daten!Q:S,3,FALSE)))/$B$2*100</f>
        <v>99.836029248836681</v>
      </c>
      <c r="C751" s="2">
        <f>+SUM((VLOOKUP(A751,Daten!Q:T,4,)),(VLOOKUP(A751,Daten!V:X,3,FALSE)))/$B$3*100</f>
        <v>99.396704689480345</v>
      </c>
    </row>
    <row r="752" spans="1:3">
      <c r="A752" s="14">
        <f t="shared" si="13"/>
        <v>39450</v>
      </c>
      <c r="B752" s="2">
        <f>+SUM((VLOOKUP(A752,Daten!A:C,3,)),(VLOOKUP(A752,Daten!E:G,3,FALSE)),(VLOOKUP(A752,Daten!I:K,3,FALSE)),(VLOOKUP(A752,Daten!M:O,3,FALSE)),(VLOOKUP(A752,Daten!Q:S,3,FALSE)))/$B$2*100</f>
        <v>99.754043873255043</v>
      </c>
      <c r="C752" s="2">
        <f>+SUM((VLOOKUP(A752,Daten!Q:T,4,)),(VLOOKUP(A752,Daten!V:X,3,FALSE)))/$B$3*100</f>
        <v>99.989860583016466</v>
      </c>
    </row>
    <row r="753" spans="1:3">
      <c r="A753" s="14">
        <f>+WORKDAY(A754,1)</f>
        <v>39449</v>
      </c>
      <c r="B753" s="2">
        <f>+SUM((VLOOKUP(A753,Daten!A:C,3,)),(VLOOKUP(A753,Daten!E:G,3,FALSE)),(VLOOKUP(A753,Daten!I:K,3,FALSE)),(VLOOKUP(A753,Daten!M:O,3,FALSE)),(VLOOKUP(A753,Daten!Q:S,3,FALSE)))/$B$2*100</f>
        <v>100.00221582096167</v>
      </c>
      <c r="C753" s="2">
        <f>+SUM((VLOOKUP(A753,Daten!Q:T,4,)),(VLOOKUP(A753,Daten!V:X,3,FALSE)))/$B$3*100</f>
        <v>100.01013941698351</v>
      </c>
    </row>
    <row r="754" spans="1:3">
      <c r="A754" s="14">
        <v>39448</v>
      </c>
      <c r="B754" s="2" t="e">
        <f>+SUM((VLOOKUP(A754,Daten!A:C,3,)),(VLOOKUP(A754,Daten!E:G,3,FALSE)),(VLOOKUP(A754,Daten!I:K,3,FALSE)),(VLOOKUP(A754,Daten!M:O,3,FALSE)),(VLOOKUP(A754,Daten!Q:S,3,FALSE)))/$B$2*100</f>
        <v>#N/A</v>
      </c>
      <c r="C754" s="2" t="e">
        <f>+SUM((VLOOKUP(A754,Daten!Q:T,4,)),(VLOOKUP(A754,Daten!V:X,3,FALSE)))/$B$3*100</f>
        <v>#N/A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R22" sqref="R22"/>
    </sheetView>
  </sheetViews>
  <sheetFormatPr baseColWidth="10" defaultRowHeight="1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Zusammenstellung</vt:lpstr>
      <vt:lpstr>Daten</vt:lpstr>
      <vt:lpstr>Tabelle3</vt:lpstr>
      <vt:lpstr>Chart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2010-11-14T19:38:17Z</dcterms:created>
  <dcterms:modified xsi:type="dcterms:W3CDTF">2010-11-14T22:23:50Z</dcterms:modified>
</cp:coreProperties>
</file>