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DieseArbeitsmappe" defaultThemeVersion="124226"/>
  <bookViews>
    <workbookView xWindow="360" yWindow="270" windowWidth="14940" windowHeight="9150" activeTab="2"/>
  </bookViews>
  <sheets>
    <sheet name="MSCI World" sheetId="1" r:id="rId1"/>
    <sheet name="Bund Future" sheetId="2" r:id="rId2"/>
    <sheet name="DJ UBS Commodity Index" sheetId="4" r:id="rId3"/>
    <sheet name="Kovarianz u. Korrelationsmatrix" sheetId="3" r:id="rId4"/>
  </sheets>
  <calcPr calcId="124519"/>
</workbook>
</file>

<file path=xl/calcChain.xml><?xml version="1.0" encoding="utf-8"?>
<calcChain xmlns="http://schemas.openxmlformats.org/spreadsheetml/2006/main">
  <c r="G181" i="4"/>
  <c r="G182"/>
  <c r="G180"/>
  <c r="C20" i="3"/>
  <c r="C19"/>
  <c r="C18"/>
  <c r="D13"/>
  <c r="D12"/>
  <c r="D6"/>
  <c r="D5"/>
  <c r="C6" s="1"/>
  <c r="D4"/>
  <c r="B6" s="1"/>
  <c r="G183" i="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4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5"/>
  <c r="F16"/>
  <c r="F17"/>
  <c r="F18"/>
  <c r="F19"/>
  <c r="F20"/>
  <c r="F21"/>
  <c r="F14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3"/>
  <c r="E4"/>
  <c r="E5"/>
  <c r="E6"/>
  <c r="E7"/>
  <c r="E8"/>
  <c r="E9"/>
  <c r="E10"/>
  <c r="E11"/>
  <c r="E2"/>
  <c r="C150" i="2"/>
  <c r="C172"/>
  <c r="C20" i="1"/>
  <c r="A4" i="3"/>
  <c r="A5"/>
  <c r="B11"/>
  <c r="A12" s="1"/>
  <c r="C11"/>
  <c r="A13"/>
  <c r="D11"/>
  <c r="A14"/>
  <c r="A6"/>
  <c r="B4"/>
  <c r="D20" i="1"/>
  <c r="C21"/>
  <c r="D21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C36"/>
  <c r="D36" s="1"/>
  <c r="C37"/>
  <c r="D37" s="1"/>
  <c r="C38"/>
  <c r="D38" s="1"/>
  <c r="C39"/>
  <c r="D39" s="1"/>
  <c r="C40"/>
  <c r="D40" s="1"/>
  <c r="C41"/>
  <c r="D41" s="1"/>
  <c r="C42"/>
  <c r="D42" s="1"/>
  <c r="C43"/>
  <c r="D43" s="1"/>
  <c r="C44"/>
  <c r="D44" s="1"/>
  <c r="C45"/>
  <c r="D45" s="1"/>
  <c r="C46"/>
  <c r="D46" s="1"/>
  <c r="C47"/>
  <c r="D47" s="1"/>
  <c r="C48"/>
  <c r="D48" s="1"/>
  <c r="C49"/>
  <c r="D49" s="1"/>
  <c r="C50"/>
  <c r="D50" s="1"/>
  <c r="C51"/>
  <c r="D51" s="1"/>
  <c r="C52"/>
  <c r="D52" s="1"/>
  <c r="C53"/>
  <c r="D53" s="1"/>
  <c r="C54"/>
  <c r="D54" s="1"/>
  <c r="C55"/>
  <c r="D55" s="1"/>
  <c r="C56"/>
  <c r="D56" s="1"/>
  <c r="C57"/>
  <c r="D57" s="1"/>
  <c r="C58"/>
  <c r="D58" s="1"/>
  <c r="C59"/>
  <c r="D59" s="1"/>
  <c r="C60"/>
  <c r="D60" s="1"/>
  <c r="C61"/>
  <c r="D61" s="1"/>
  <c r="C62"/>
  <c r="D62" s="1"/>
  <c r="C63"/>
  <c r="D63" s="1"/>
  <c r="C64"/>
  <c r="D64" s="1"/>
  <c r="C65"/>
  <c r="D65" s="1"/>
  <c r="C66"/>
  <c r="D66" s="1"/>
  <c r="C67"/>
  <c r="D67" s="1"/>
  <c r="C68"/>
  <c r="D68" s="1"/>
  <c r="C69"/>
  <c r="D69" s="1"/>
  <c r="C70"/>
  <c r="D70" s="1"/>
  <c r="C71"/>
  <c r="D71" s="1"/>
  <c r="C72"/>
  <c r="D72" s="1"/>
  <c r="C73"/>
  <c r="D73" s="1"/>
  <c r="C74"/>
  <c r="D74" s="1"/>
  <c r="C75"/>
  <c r="D75" s="1"/>
  <c r="C76"/>
  <c r="D76" s="1"/>
  <c r="C77"/>
  <c r="D77" s="1"/>
  <c r="C78"/>
  <c r="D78" s="1"/>
  <c r="C79"/>
  <c r="D79" s="1"/>
  <c r="C80"/>
  <c r="D80" s="1"/>
  <c r="C81"/>
  <c r="D81" s="1"/>
  <c r="C82"/>
  <c r="D82" s="1"/>
  <c r="C83"/>
  <c r="D83" s="1"/>
  <c r="C84"/>
  <c r="D84" s="1"/>
  <c r="C85"/>
  <c r="D85" s="1"/>
  <c r="C86"/>
  <c r="D86" s="1"/>
  <c r="C87"/>
  <c r="D87" s="1"/>
  <c r="C88"/>
  <c r="D88" s="1"/>
  <c r="C89"/>
  <c r="D89" s="1"/>
  <c r="C90"/>
  <c r="D90" s="1"/>
  <c r="C91"/>
  <c r="D91" s="1"/>
  <c r="C92"/>
  <c r="D92" s="1"/>
  <c r="C93"/>
  <c r="D93" s="1"/>
  <c r="C94"/>
  <c r="D94" s="1"/>
  <c r="C95"/>
  <c r="D95" s="1"/>
  <c r="C96"/>
  <c r="D96" s="1"/>
  <c r="C97"/>
  <c r="D97" s="1"/>
  <c r="C98"/>
  <c r="D98" s="1"/>
  <c r="C99"/>
  <c r="D99" s="1"/>
  <c r="C100"/>
  <c r="D100" s="1"/>
  <c r="C101"/>
  <c r="D101" s="1"/>
  <c r="C102"/>
  <c r="D102" s="1"/>
  <c r="C103"/>
  <c r="D103" s="1"/>
  <c r="C104"/>
  <c r="D104" s="1"/>
  <c r="C105"/>
  <c r="D105" s="1"/>
  <c r="C106"/>
  <c r="D106" s="1"/>
  <c r="C107"/>
  <c r="D107" s="1"/>
  <c r="C108"/>
  <c r="D108" s="1"/>
  <c r="C109"/>
  <c r="D109" s="1"/>
  <c r="C110"/>
  <c r="D110" s="1"/>
  <c r="C111"/>
  <c r="D111" s="1"/>
  <c r="C112"/>
  <c r="D112" s="1"/>
  <c r="C113"/>
  <c r="D113" s="1"/>
  <c r="C114"/>
  <c r="D114" s="1"/>
  <c r="C115"/>
  <c r="D115" s="1"/>
  <c r="C116"/>
  <c r="D116" s="1"/>
  <c r="C117"/>
  <c r="D117" s="1"/>
  <c r="C118"/>
  <c r="D118" s="1"/>
  <c r="C119"/>
  <c r="D119" s="1"/>
  <c r="C120"/>
  <c r="D120" s="1"/>
  <c r="C121"/>
  <c r="D121" s="1"/>
  <c r="C122"/>
  <c r="D122" s="1"/>
  <c r="C123"/>
  <c r="D123" s="1"/>
  <c r="C124"/>
  <c r="D124" s="1"/>
  <c r="C125"/>
  <c r="D125" s="1"/>
  <c r="C126"/>
  <c r="D126" s="1"/>
  <c r="C127"/>
  <c r="D127" s="1"/>
  <c r="C128"/>
  <c r="D128" s="1"/>
  <c r="C129"/>
  <c r="D129" s="1"/>
  <c r="C130"/>
  <c r="D130" s="1"/>
  <c r="C131"/>
  <c r="D131" s="1"/>
  <c r="C132"/>
  <c r="D132" s="1"/>
  <c r="C133"/>
  <c r="D133" s="1"/>
  <c r="C134"/>
  <c r="D134" s="1"/>
  <c r="C135"/>
  <c r="D135" s="1"/>
  <c r="C136"/>
  <c r="D136" s="1"/>
  <c r="C137"/>
  <c r="D137" s="1"/>
  <c r="C138"/>
  <c r="D138" s="1"/>
  <c r="C139"/>
  <c r="D139" s="1"/>
  <c r="C140"/>
  <c r="D140" s="1"/>
  <c r="C141"/>
  <c r="D141" s="1"/>
  <c r="C142"/>
  <c r="D142" s="1"/>
  <c r="C143"/>
  <c r="D143" s="1"/>
  <c r="C144"/>
  <c r="D144" s="1"/>
  <c r="C145"/>
  <c r="D145" s="1"/>
  <c r="C146"/>
  <c r="D146" s="1"/>
  <c r="C147"/>
  <c r="D147" s="1"/>
  <c r="C148"/>
  <c r="D148" s="1"/>
  <c r="C149"/>
  <c r="D149" s="1"/>
  <c r="C150"/>
  <c r="D150" s="1"/>
  <c r="C151"/>
  <c r="D151" s="1"/>
  <c r="C152"/>
  <c r="D152" s="1"/>
  <c r="C153"/>
  <c r="D153" s="1"/>
  <c r="C154"/>
  <c r="D154" s="1"/>
  <c r="C155"/>
  <c r="D155" s="1"/>
  <c r="C156"/>
  <c r="D156" s="1"/>
  <c r="C157"/>
  <c r="D157" s="1"/>
  <c r="C158"/>
  <c r="D158" s="1"/>
  <c r="C159"/>
  <c r="D159" s="1"/>
  <c r="C160"/>
  <c r="D160" s="1"/>
  <c r="C161"/>
  <c r="D161" s="1"/>
  <c r="C162"/>
  <c r="D162" s="1"/>
  <c r="C163"/>
  <c r="D163" s="1"/>
  <c r="C164"/>
  <c r="D164" s="1"/>
  <c r="C165"/>
  <c r="D165" s="1"/>
  <c r="C166"/>
  <c r="D166" s="1"/>
  <c r="C167"/>
  <c r="D167" s="1"/>
  <c r="C168"/>
  <c r="D168" s="1"/>
  <c r="C169"/>
  <c r="D169" s="1"/>
  <c r="C170"/>
  <c r="D170" s="1"/>
  <c r="C171"/>
  <c r="D171" s="1"/>
  <c r="C172"/>
  <c r="D172" s="1"/>
  <c r="C173"/>
  <c r="D173" s="1"/>
  <c r="C174"/>
  <c r="D174" s="1"/>
  <c r="C175"/>
  <c r="D175" s="1"/>
  <c r="C176"/>
  <c r="D176" s="1"/>
  <c r="C177"/>
  <c r="D177" s="1"/>
  <c r="C178"/>
  <c r="D178" s="1"/>
  <c r="C179"/>
  <c r="D179" s="1"/>
  <c r="C180"/>
  <c r="D180" s="1"/>
  <c r="C181"/>
  <c r="D181" s="1"/>
  <c r="C182"/>
  <c r="D182" s="1"/>
  <c r="C183"/>
  <c r="D183" s="1"/>
  <c r="C184"/>
  <c r="D184" s="1"/>
  <c r="C185"/>
  <c r="D185" s="1"/>
  <c r="C186"/>
  <c r="D186" s="1"/>
  <c r="C187"/>
  <c r="D187" s="1"/>
  <c r="C188"/>
  <c r="D188" s="1"/>
  <c r="C189"/>
  <c r="D189" s="1"/>
  <c r="C190"/>
  <c r="D190" s="1"/>
  <c r="C191"/>
  <c r="D191" s="1"/>
  <c r="C192"/>
  <c r="D192" s="1"/>
  <c r="C193"/>
  <c r="D193" s="1"/>
  <c r="C194"/>
  <c r="D194" s="1"/>
  <c r="C195"/>
  <c r="D195" s="1"/>
  <c r="C196"/>
  <c r="D196" s="1"/>
  <c r="C197"/>
  <c r="D197" s="1"/>
  <c r="C198"/>
  <c r="D198" s="1"/>
  <c r="C199"/>
  <c r="D199" s="1"/>
  <c r="C200"/>
  <c r="D200" s="1"/>
  <c r="C201"/>
  <c r="D201" s="1"/>
  <c r="C202"/>
  <c r="D202" s="1"/>
  <c r="C203"/>
  <c r="D203" s="1"/>
  <c r="C204"/>
  <c r="D204" s="1"/>
  <c r="C205"/>
  <c r="D205" s="1"/>
  <c r="C206"/>
  <c r="D206" s="1"/>
  <c r="C207"/>
  <c r="D207" s="1"/>
  <c r="C208"/>
  <c r="D208" s="1"/>
  <c r="C209"/>
  <c r="D209" s="1"/>
  <c r="C210"/>
  <c r="D210" s="1"/>
  <c r="C211"/>
  <c r="D211" s="1"/>
  <c r="C212"/>
  <c r="D212" s="1"/>
  <c r="C213"/>
  <c r="D213" s="1"/>
  <c r="C214"/>
  <c r="D214" s="1"/>
  <c r="C215"/>
  <c r="D215" s="1"/>
  <c r="C216"/>
  <c r="D216" s="1"/>
  <c r="C217"/>
  <c r="D217" s="1"/>
  <c r="C218"/>
  <c r="D218" s="1"/>
  <c r="C219"/>
  <c r="D219" s="1"/>
  <c r="C220"/>
  <c r="D220" s="1"/>
  <c r="C221"/>
  <c r="D221" s="1"/>
  <c r="C222"/>
  <c r="D222" s="1"/>
  <c r="C223"/>
  <c r="D223" s="1"/>
  <c r="C224"/>
  <c r="D224" s="1"/>
  <c r="C225"/>
  <c r="D225" s="1"/>
  <c r="C226"/>
  <c r="D226" s="1"/>
  <c r="C227"/>
  <c r="D227" s="1"/>
  <c r="C228"/>
  <c r="D228" s="1"/>
  <c r="C229"/>
  <c r="D229" s="1"/>
  <c r="C230"/>
  <c r="D230" s="1"/>
  <c r="C231"/>
  <c r="D231" s="1"/>
  <c r="C232"/>
  <c r="D232" s="1"/>
  <c r="C233"/>
  <c r="D233" s="1"/>
  <c r="C234"/>
  <c r="D234" s="1"/>
  <c r="C235"/>
  <c r="D235" s="1"/>
  <c r="C236"/>
  <c r="D236" s="1"/>
  <c r="C237"/>
  <c r="D237" s="1"/>
  <c r="C238"/>
  <c r="D238" s="1"/>
  <c r="C239"/>
  <c r="D239" s="1"/>
  <c r="C240"/>
  <c r="D240" s="1"/>
  <c r="C241"/>
  <c r="D241" s="1"/>
  <c r="C242"/>
  <c r="D242" s="1"/>
  <c r="C243"/>
  <c r="D243" s="1"/>
  <c r="C244"/>
  <c r="D244" s="1"/>
  <c r="C245"/>
  <c r="D245" s="1"/>
  <c r="C246"/>
  <c r="D246" s="1"/>
  <c r="C247"/>
  <c r="D247" s="1"/>
  <c r="C248"/>
  <c r="D248" s="1"/>
  <c r="C249"/>
  <c r="D249" s="1"/>
  <c r="C250"/>
  <c r="D250" s="1"/>
  <c r="C251"/>
  <c r="D251" s="1"/>
  <c r="C252"/>
  <c r="D252" s="1"/>
  <c r="C253"/>
  <c r="D253" s="1"/>
  <c r="C254"/>
  <c r="D254" s="1"/>
  <c r="C255"/>
  <c r="D255" s="1"/>
  <c r="C256"/>
  <c r="D256" s="1"/>
  <c r="C257"/>
  <c r="D257" s="1"/>
  <c r="C258"/>
  <c r="D258" s="1"/>
  <c r="C259"/>
  <c r="D259" s="1"/>
  <c r="C260"/>
  <c r="D260" s="1"/>
  <c r="C261"/>
  <c r="D261" s="1"/>
  <c r="C262"/>
  <c r="D262" s="1"/>
  <c r="C263"/>
  <c r="D263" s="1"/>
  <c r="C264"/>
  <c r="D264" s="1"/>
  <c r="C265"/>
  <c r="D265" s="1"/>
  <c r="C266"/>
  <c r="D266" s="1"/>
  <c r="C267"/>
  <c r="D267" s="1"/>
  <c r="C268"/>
  <c r="D268" s="1"/>
  <c r="C269"/>
  <c r="D269" s="1"/>
  <c r="C270"/>
  <c r="D270" s="1"/>
  <c r="C271"/>
  <c r="D271" s="1"/>
  <c r="C272"/>
  <c r="D272" s="1"/>
  <c r="C273"/>
  <c r="D273" s="1"/>
  <c r="C274"/>
  <c r="D274" s="1"/>
  <c r="C275"/>
  <c r="D275" s="1"/>
  <c r="C276"/>
  <c r="D276" s="1"/>
  <c r="C277"/>
  <c r="D277" s="1"/>
  <c r="C278"/>
  <c r="D278" s="1"/>
  <c r="C279"/>
  <c r="D279" s="1"/>
  <c r="C280"/>
  <c r="D280" s="1"/>
  <c r="C281"/>
  <c r="D281" s="1"/>
  <c r="C282"/>
  <c r="D282" s="1"/>
  <c r="C283"/>
  <c r="D283" s="1"/>
  <c r="C284"/>
  <c r="D284" s="1"/>
  <c r="C285"/>
  <c r="D285" s="1"/>
  <c r="C286"/>
  <c r="D286" s="1"/>
  <c r="C287"/>
  <c r="D287" s="1"/>
  <c r="C288"/>
  <c r="D288" s="1"/>
  <c r="C289"/>
  <c r="D289" s="1"/>
  <c r="C290"/>
  <c r="D290" s="1"/>
  <c r="C291"/>
  <c r="D291" s="1"/>
  <c r="C292"/>
  <c r="D292" s="1"/>
  <c r="C293"/>
  <c r="D293" s="1"/>
  <c r="C294"/>
  <c r="D294" s="1"/>
  <c r="C295"/>
  <c r="D295" s="1"/>
  <c r="C296"/>
  <c r="D296" s="1"/>
  <c r="C297"/>
  <c r="D297" s="1"/>
  <c r="C298"/>
  <c r="D298" s="1"/>
  <c r="C299"/>
  <c r="D299" s="1"/>
  <c r="C300"/>
  <c r="D300" s="1"/>
  <c r="C301"/>
  <c r="D301" s="1"/>
  <c r="C302"/>
  <c r="D302" s="1"/>
  <c r="C303"/>
  <c r="D303" s="1"/>
  <c r="C304"/>
  <c r="D304" s="1"/>
  <c r="C305"/>
  <c r="D305" s="1"/>
  <c r="C306"/>
  <c r="D306" s="1"/>
  <c r="C307"/>
  <c r="D307" s="1"/>
  <c r="C308"/>
  <c r="D308" s="1"/>
  <c r="C309"/>
  <c r="D309" s="1"/>
  <c r="C310"/>
  <c r="D310" s="1"/>
  <c r="C311"/>
  <c r="D311" s="1"/>
  <c r="C312"/>
  <c r="D312" s="1"/>
  <c r="C313"/>
  <c r="D313" s="1"/>
  <c r="C314"/>
  <c r="D314" s="1"/>
  <c r="C315"/>
  <c r="D315" s="1"/>
  <c r="C316"/>
  <c r="D316" s="1"/>
  <c r="C317"/>
  <c r="D317" s="1"/>
  <c r="C318"/>
  <c r="D318" s="1"/>
  <c r="C319"/>
  <c r="D319" s="1"/>
  <c r="C320"/>
  <c r="D320" s="1"/>
  <c r="C321"/>
  <c r="D321" s="1"/>
  <c r="C322"/>
  <c r="D322" s="1"/>
  <c r="C323"/>
  <c r="D323" s="1"/>
  <c r="C324"/>
  <c r="D324" s="1"/>
  <c r="C325"/>
  <c r="D325" s="1"/>
  <c r="C326"/>
  <c r="D326" s="1"/>
  <c r="C327"/>
  <c r="D327" s="1"/>
  <c r="C328"/>
  <c r="D328" s="1"/>
  <c r="C329"/>
  <c r="D329" s="1"/>
  <c r="C330"/>
  <c r="D330" s="1"/>
  <c r="C331"/>
  <c r="D331" s="1"/>
  <c r="C332"/>
  <c r="D332" s="1"/>
  <c r="C333"/>
  <c r="D333" s="1"/>
  <c r="C334"/>
  <c r="D334" s="1"/>
  <c r="C335"/>
  <c r="D335" s="1"/>
  <c r="C336"/>
  <c r="D336" s="1"/>
  <c r="C337"/>
  <c r="D337" s="1"/>
  <c r="C338"/>
  <c r="D338" s="1"/>
  <c r="C339"/>
  <c r="D339" s="1"/>
  <c r="C340"/>
  <c r="D340" s="1"/>
  <c r="C341"/>
  <c r="D341" s="1"/>
  <c r="C342"/>
  <c r="D342" s="1"/>
  <c r="C343"/>
  <c r="D343" s="1"/>
  <c r="C344"/>
  <c r="D344" s="1"/>
  <c r="C345"/>
  <c r="D345" s="1"/>
  <c r="C346"/>
  <c r="D346" s="1"/>
  <c r="C347"/>
  <c r="D347" s="1"/>
  <c r="C348"/>
  <c r="D348" s="1"/>
  <c r="C349"/>
  <c r="D349" s="1"/>
  <c r="C350"/>
  <c r="D350" s="1"/>
  <c r="C351"/>
  <c r="D351" s="1"/>
  <c r="C352"/>
  <c r="D352" s="1"/>
  <c r="C353"/>
  <c r="D353" s="1"/>
  <c r="C354"/>
  <c r="D354" s="1"/>
  <c r="C355"/>
  <c r="D355" s="1"/>
  <c r="C356"/>
  <c r="D356" s="1"/>
  <c r="C357"/>
  <c r="D357" s="1"/>
  <c r="C358"/>
  <c r="D358" s="1"/>
  <c r="C359"/>
  <c r="D359" s="1"/>
  <c r="C360"/>
  <c r="D360" s="1"/>
  <c r="C361"/>
  <c r="D361" s="1"/>
  <c r="C362"/>
  <c r="D362" s="1"/>
  <c r="C363"/>
  <c r="D363" s="1"/>
  <c r="C364"/>
  <c r="D364" s="1"/>
  <c r="C365"/>
  <c r="D365" s="1"/>
  <c r="C366"/>
  <c r="D366" s="1"/>
  <c r="C367"/>
  <c r="D367" s="1"/>
  <c r="C368"/>
  <c r="D368" s="1"/>
  <c r="C369"/>
  <c r="D369" s="1"/>
  <c r="C370"/>
  <c r="D370" s="1"/>
  <c r="C371"/>
  <c r="D371" s="1"/>
  <c r="C372"/>
  <c r="D372" s="1"/>
  <c r="C373"/>
  <c r="D373" s="1"/>
  <c r="C374"/>
  <c r="D374" s="1"/>
  <c r="C375"/>
  <c r="D375" s="1"/>
  <c r="C376"/>
  <c r="D376" s="1"/>
  <c r="C377"/>
  <c r="D377" s="1"/>
  <c r="C378"/>
  <c r="D378" s="1"/>
  <c r="C379"/>
  <c r="D379" s="1"/>
  <c r="C380"/>
  <c r="D380" s="1"/>
  <c r="C381"/>
  <c r="D381" s="1"/>
  <c r="C382"/>
  <c r="D382" s="1"/>
  <c r="C383"/>
  <c r="D383" s="1"/>
  <c r="C384"/>
  <c r="D384" s="1"/>
  <c r="C385"/>
  <c r="D385" s="1"/>
  <c r="C386"/>
  <c r="D386" s="1"/>
  <c r="C387"/>
  <c r="D387" s="1"/>
  <c r="C388"/>
  <c r="D388" s="1"/>
  <c r="C389"/>
  <c r="D389" s="1"/>
  <c r="C390"/>
  <c r="D390" s="1"/>
  <c r="C391"/>
  <c r="D391" s="1"/>
  <c r="C392"/>
  <c r="D392" s="1"/>
  <c r="C393"/>
  <c r="D393" s="1"/>
  <c r="C394"/>
  <c r="D394" s="1"/>
  <c r="C395"/>
  <c r="D395" s="1"/>
  <c r="C396"/>
  <c r="D396" s="1"/>
  <c r="C397"/>
  <c r="D397" s="1"/>
  <c r="C398"/>
  <c r="D398" s="1"/>
  <c r="C399"/>
  <c r="D399" s="1"/>
  <c r="C400"/>
  <c r="D400" s="1"/>
  <c r="C401"/>
  <c r="D401" s="1"/>
  <c r="C402"/>
  <c r="D402" s="1"/>
  <c r="C403"/>
  <c r="D403" s="1"/>
  <c r="C404"/>
  <c r="D404" s="1"/>
  <c r="C405"/>
  <c r="D405" s="1"/>
  <c r="C406"/>
  <c r="D406" s="1"/>
  <c r="C407"/>
  <c r="D407" s="1"/>
  <c r="C408"/>
  <c r="D408" s="1"/>
  <c r="C409"/>
  <c r="D409" s="1"/>
  <c r="C410"/>
  <c r="D410" s="1"/>
  <c r="C411"/>
  <c r="D411" s="1"/>
  <c r="C412"/>
  <c r="D412" s="1"/>
  <c r="C413"/>
  <c r="D413" s="1"/>
  <c r="C414"/>
  <c r="D414" s="1"/>
  <c r="C415"/>
  <c r="D415" s="1"/>
  <c r="C416"/>
  <c r="D416" s="1"/>
  <c r="C417"/>
  <c r="D417" s="1"/>
  <c r="C418"/>
  <c r="D418" s="1"/>
  <c r="C419"/>
  <c r="D419" s="1"/>
  <c r="C420"/>
  <c r="D420" s="1"/>
  <c r="C421"/>
  <c r="D421" s="1"/>
  <c r="C422"/>
  <c r="D422" s="1"/>
  <c r="C423"/>
  <c r="D423" s="1"/>
  <c r="C424"/>
  <c r="D424" s="1"/>
  <c r="C425"/>
  <c r="D425" s="1"/>
  <c r="C426"/>
  <c r="D426" s="1"/>
  <c r="C427"/>
  <c r="D427" s="1"/>
  <c r="C428"/>
  <c r="D428" s="1"/>
  <c r="C429"/>
  <c r="D429" s="1"/>
  <c r="C430"/>
  <c r="D430" s="1"/>
  <c r="C431"/>
  <c r="D431" s="1"/>
  <c r="C432"/>
  <c r="D432" s="1"/>
  <c r="C433"/>
  <c r="D433" s="1"/>
  <c r="C434"/>
  <c r="D434" s="1"/>
  <c r="C435"/>
  <c r="D435" s="1"/>
  <c r="C436"/>
  <c r="D436" s="1"/>
  <c r="C437"/>
  <c r="D437" s="1"/>
  <c r="C438"/>
  <c r="D438" s="1"/>
  <c r="C439"/>
  <c r="D439" s="1"/>
  <c r="C440"/>
  <c r="D440" s="1"/>
  <c r="C441"/>
  <c r="D441" s="1"/>
  <c r="C442"/>
  <c r="D442" s="1"/>
  <c r="C443"/>
  <c r="D443" s="1"/>
  <c r="C444"/>
  <c r="D444" s="1"/>
  <c r="C445"/>
  <c r="D445" s="1"/>
  <c r="C446"/>
  <c r="D446" s="1"/>
  <c r="C447"/>
  <c r="D447" s="1"/>
  <c r="C448"/>
  <c r="D448" s="1"/>
  <c r="C449"/>
  <c r="D449" s="1"/>
  <c r="C450"/>
  <c r="D450" s="1"/>
  <c r="C451"/>
  <c r="D451" s="1"/>
  <c r="C452"/>
  <c r="D452" s="1"/>
  <c r="C453"/>
  <c r="D453" s="1"/>
  <c r="C454"/>
  <c r="D454" s="1"/>
  <c r="C455"/>
  <c r="D455" s="1"/>
  <c r="C456"/>
  <c r="D456" s="1"/>
  <c r="C457"/>
  <c r="D457" s="1"/>
  <c r="C458"/>
  <c r="D458" s="1"/>
  <c r="C459"/>
  <c r="D459" s="1"/>
  <c r="C460"/>
  <c r="D460" s="1"/>
  <c r="C461"/>
  <c r="D461" s="1"/>
  <c r="C462"/>
  <c r="D462" s="1"/>
  <c r="C463"/>
  <c r="D463" s="1"/>
  <c r="C464"/>
  <c r="D464" s="1"/>
  <c r="C465"/>
  <c r="D465" s="1"/>
  <c r="C466"/>
  <c r="D466" s="1"/>
  <c r="C467"/>
  <c r="D467" s="1"/>
  <c r="C468"/>
  <c r="D468" s="1"/>
  <c r="C469"/>
  <c r="D469" s="1"/>
  <c r="C470"/>
  <c r="D470" s="1"/>
  <c r="C471"/>
  <c r="D471" s="1"/>
  <c r="C472"/>
  <c r="D472" s="1"/>
  <c r="C473"/>
  <c r="D473" s="1"/>
  <c r="C474"/>
  <c r="D474" s="1"/>
  <c r="C475"/>
  <c r="D475" s="1"/>
  <c r="C476"/>
  <c r="D476" s="1"/>
  <c r="C477"/>
  <c r="D477" s="1"/>
  <c r="C478"/>
  <c r="D478" s="1"/>
  <c r="C479"/>
  <c r="D479" s="1"/>
  <c r="C480"/>
  <c r="D480" s="1"/>
  <c r="C481"/>
  <c r="D481" s="1"/>
  <c r="C482"/>
  <c r="D482" s="1"/>
  <c r="C483"/>
  <c r="D483" s="1"/>
  <c r="C484"/>
  <c r="D484" s="1"/>
  <c r="C485"/>
  <c r="D485" s="1"/>
  <c r="C486"/>
  <c r="D486" s="1"/>
  <c r="C487"/>
  <c r="D487" s="1"/>
  <c r="C488"/>
  <c r="D488" s="1"/>
  <c r="C489"/>
  <c r="D489" s="1"/>
  <c r="C490"/>
  <c r="D490" s="1"/>
  <c r="C491"/>
  <c r="D491" s="1"/>
  <c r="C492"/>
  <c r="D492" s="1"/>
  <c r="C493"/>
  <c r="D493" s="1"/>
  <c r="C494"/>
  <c r="D494" s="1"/>
  <c r="C495"/>
  <c r="D495" s="1"/>
  <c r="C496"/>
  <c r="D496" s="1"/>
  <c r="C497"/>
  <c r="D497" s="1"/>
  <c r="C498"/>
  <c r="D498" s="1"/>
  <c r="C499"/>
  <c r="D499" s="1"/>
  <c r="C500"/>
  <c r="D500"/>
  <c r="C182" i="2"/>
  <c r="D182" s="1"/>
  <c r="C181"/>
  <c r="D181" s="1"/>
  <c r="C180"/>
  <c r="D180" s="1"/>
  <c r="D179"/>
  <c r="C179"/>
  <c r="C178"/>
  <c r="D178" s="1"/>
  <c r="C177"/>
  <c r="D177" s="1"/>
  <c r="C176"/>
  <c r="D176" s="1"/>
  <c r="C175"/>
  <c r="D175" s="1"/>
  <c r="C174"/>
  <c r="D174" s="1"/>
  <c r="C173"/>
  <c r="D173" s="1"/>
  <c r="D172"/>
  <c r="D171"/>
  <c r="C171"/>
  <c r="C170"/>
  <c r="D170" s="1"/>
  <c r="C169"/>
  <c r="D169" s="1"/>
  <c r="C168"/>
  <c r="D168" s="1"/>
  <c r="C167"/>
  <c r="D167" s="1"/>
  <c r="C166"/>
  <c r="D166" s="1"/>
  <c r="C165"/>
  <c r="D165" s="1"/>
  <c r="C164"/>
  <c r="D164" s="1"/>
  <c r="D163"/>
  <c r="C163"/>
  <c r="C162"/>
  <c r="D162" s="1"/>
  <c r="C161"/>
  <c r="D161" s="1"/>
  <c r="C160"/>
  <c r="D160" s="1"/>
  <c r="C159"/>
  <c r="D159" s="1"/>
  <c r="C158"/>
  <c r="D158" s="1"/>
  <c r="C157"/>
  <c r="D157" s="1"/>
  <c r="C156"/>
  <c r="D156" s="1"/>
  <c r="D155"/>
  <c r="C155"/>
  <c r="C154"/>
  <c r="D154" s="1"/>
  <c r="C153"/>
  <c r="D153" s="1"/>
  <c r="C152"/>
  <c r="D152" s="1"/>
  <c r="C151"/>
  <c r="D151" s="1"/>
  <c r="D150"/>
  <c r="C149"/>
  <c r="D149" s="1"/>
  <c r="C148"/>
  <c r="D148" s="1"/>
  <c r="C147"/>
  <c r="D147" s="1"/>
  <c r="C146"/>
  <c r="D146" s="1"/>
  <c r="C145"/>
  <c r="D145" s="1"/>
  <c r="C144"/>
  <c r="D144" s="1"/>
  <c r="C143"/>
  <c r="D143" s="1"/>
  <c r="C142"/>
  <c r="D142" s="1"/>
  <c r="C141"/>
  <c r="D141" s="1"/>
  <c r="C140"/>
  <c r="D140" s="1"/>
  <c r="C139"/>
  <c r="D139" s="1"/>
  <c r="C138"/>
  <c r="D138" s="1"/>
  <c r="C137"/>
  <c r="D137" s="1"/>
  <c r="C136"/>
  <c r="D136" s="1"/>
  <c r="C135"/>
  <c r="D135" s="1"/>
  <c r="C134"/>
  <c r="D134" s="1"/>
  <c r="C133"/>
  <c r="D133" s="1"/>
  <c r="C132"/>
  <c r="D132" s="1"/>
  <c r="C131"/>
  <c r="D131" s="1"/>
  <c r="C130"/>
  <c r="D130" s="1"/>
  <c r="C129"/>
  <c r="D129" s="1"/>
  <c r="C128"/>
  <c r="D128" s="1"/>
  <c r="C127"/>
  <c r="D127" s="1"/>
  <c r="C126"/>
  <c r="D126" s="1"/>
  <c r="C125"/>
  <c r="D125" s="1"/>
  <c r="C124"/>
  <c r="D124" s="1"/>
  <c r="C123"/>
  <c r="D123" s="1"/>
  <c r="C122"/>
  <c r="D122" s="1"/>
  <c r="C121"/>
  <c r="D121" s="1"/>
  <c r="C120"/>
  <c r="D120" s="1"/>
  <c r="C119"/>
  <c r="D119" s="1"/>
  <c r="C118"/>
  <c r="D118" s="1"/>
  <c r="C117"/>
  <c r="D117" s="1"/>
  <c r="C116"/>
  <c r="D116" s="1"/>
  <c r="C115"/>
  <c r="D115" s="1"/>
  <c r="C114"/>
  <c r="D114" s="1"/>
  <c r="C113"/>
  <c r="D113" s="1"/>
  <c r="C112"/>
  <c r="D112" s="1"/>
  <c r="C111"/>
  <c r="D111" s="1"/>
  <c r="C110"/>
  <c r="D110" s="1"/>
  <c r="C109"/>
  <c r="D109" s="1"/>
  <c r="C108"/>
  <c r="D108" s="1"/>
  <c r="C107"/>
  <c r="D107" s="1"/>
  <c r="C106"/>
  <c r="D106" s="1"/>
  <c r="C105"/>
  <c r="D105" s="1"/>
  <c r="C104"/>
  <c r="D104" s="1"/>
  <c r="C103"/>
  <c r="D103" s="1"/>
  <c r="C102"/>
  <c r="D102" s="1"/>
  <c r="C101"/>
  <c r="D101" s="1"/>
  <c r="C100"/>
  <c r="D100" s="1"/>
  <c r="C99"/>
  <c r="D99" s="1"/>
  <c r="C98"/>
  <c r="D98" s="1"/>
  <c r="C97"/>
  <c r="D97" s="1"/>
  <c r="C96"/>
  <c r="D96" s="1"/>
  <c r="C95"/>
  <c r="D95" s="1"/>
  <c r="C94"/>
  <c r="D94" s="1"/>
  <c r="C93"/>
  <c r="D93" s="1"/>
  <c r="C92"/>
  <c r="D92" s="1"/>
  <c r="C91"/>
  <c r="D91" s="1"/>
  <c r="C90"/>
  <c r="D90" s="1"/>
  <c r="C89"/>
  <c r="D89" s="1"/>
  <c r="C88"/>
  <c r="D88" s="1"/>
  <c r="C87"/>
  <c r="D87" s="1"/>
  <c r="C86"/>
  <c r="D86" s="1"/>
  <c r="C85"/>
  <c r="D85" s="1"/>
  <c r="C84"/>
  <c r="D84" s="1"/>
  <c r="C83"/>
  <c r="D83" s="1"/>
  <c r="C82"/>
  <c r="D82" s="1"/>
  <c r="C81"/>
  <c r="D81" s="1"/>
  <c r="C80"/>
  <c r="D80" s="1"/>
  <c r="C79"/>
  <c r="D79" s="1"/>
  <c r="C78"/>
  <c r="D78" s="1"/>
  <c r="C77"/>
  <c r="D77" s="1"/>
  <c r="C76"/>
  <c r="D76" s="1"/>
  <c r="C75"/>
  <c r="D75" s="1"/>
  <c r="C74"/>
  <c r="D74" s="1"/>
  <c r="C73"/>
  <c r="D73" s="1"/>
  <c r="C72"/>
  <c r="D72" s="1"/>
  <c r="C71"/>
  <c r="D71" s="1"/>
  <c r="C70"/>
  <c r="D70" s="1"/>
  <c r="C69"/>
  <c r="D69" s="1"/>
  <c r="C68"/>
  <c r="D68" s="1"/>
  <c r="C67"/>
  <c r="D67" s="1"/>
  <c r="C66"/>
  <c r="D66" s="1"/>
  <c r="C65"/>
  <c r="D65" s="1"/>
  <c r="C64"/>
  <c r="D64" s="1"/>
  <c r="C63"/>
  <c r="D63" s="1"/>
  <c r="C62"/>
  <c r="D62" s="1"/>
  <c r="C61"/>
  <c r="D61" s="1"/>
  <c r="C60"/>
  <c r="D60" s="1"/>
  <c r="C59"/>
  <c r="D59" s="1"/>
  <c r="C58"/>
  <c r="D58" s="1"/>
  <c r="C57"/>
  <c r="D57" s="1"/>
  <c r="C56"/>
  <c r="D56" s="1"/>
  <c r="C55"/>
  <c r="D55" s="1"/>
  <c r="C54"/>
  <c r="D54" s="1"/>
  <c r="C53"/>
  <c r="D53" s="1"/>
  <c r="C52"/>
  <c r="D52" s="1"/>
  <c r="C51"/>
  <c r="D51" s="1"/>
  <c r="C50"/>
  <c r="D50" s="1"/>
  <c r="C49"/>
  <c r="D49" s="1"/>
  <c r="C48"/>
  <c r="D48" s="1"/>
  <c r="C47"/>
  <c r="D47" s="1"/>
  <c r="C46"/>
  <c r="D46" s="1"/>
  <c r="C45"/>
  <c r="D45" s="1"/>
  <c r="C44"/>
  <c r="D44" s="1"/>
  <c r="C43"/>
  <c r="D43" s="1"/>
  <c r="C42"/>
  <c r="D42" s="1"/>
  <c r="C41"/>
  <c r="D41" s="1"/>
  <c r="C40"/>
  <c r="D40" s="1"/>
  <c r="C39"/>
  <c r="D39" s="1"/>
  <c r="C38"/>
  <c r="D38" s="1"/>
  <c r="C37"/>
  <c r="D37" s="1"/>
  <c r="C36"/>
  <c r="D36" s="1"/>
  <c r="C35"/>
  <c r="D35" s="1"/>
  <c r="C34"/>
  <c r="D34" s="1"/>
  <c r="C33"/>
  <c r="D33" s="1"/>
  <c r="C32"/>
  <c r="D32" s="1"/>
  <c r="C31"/>
  <c r="D31" s="1"/>
  <c r="C30"/>
  <c r="D30" s="1"/>
  <c r="C29"/>
  <c r="D29" s="1"/>
  <c r="C28"/>
  <c r="D28" s="1"/>
  <c r="C27"/>
  <c r="D27" s="1"/>
  <c r="C26"/>
  <c r="D26" s="1"/>
  <c r="C25"/>
  <c r="D25" s="1"/>
  <c r="C24"/>
  <c r="D24" s="1"/>
  <c r="C23"/>
  <c r="D23" s="1"/>
  <c r="C22"/>
  <c r="D22" s="1"/>
  <c r="C21"/>
  <c r="D21" s="1"/>
  <c r="C20"/>
  <c r="D20" s="1"/>
  <c r="C19"/>
  <c r="D19" s="1"/>
  <c r="D18"/>
  <c r="C18"/>
  <c r="C17"/>
  <c r="D17" s="1"/>
  <c r="C16"/>
  <c r="D16" s="1"/>
  <c r="C15"/>
  <c r="D15" s="1"/>
  <c r="C14"/>
  <c r="D14" s="1"/>
  <c r="E368" i="1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367"/>
  <c r="E501"/>
  <c r="C4" i="3" l="1"/>
  <c r="B5" s="1"/>
  <c r="D183" i="2"/>
  <c r="C5" i="3"/>
  <c r="C12"/>
  <c r="D501" i="1"/>
</calcChain>
</file>

<file path=xl/sharedStrings.xml><?xml version="1.0" encoding="utf-8"?>
<sst xmlns="http://schemas.openxmlformats.org/spreadsheetml/2006/main" count="46" uniqueCount="44">
  <si>
    <t>Index Level :</t>
  </si>
  <si>
    <t>Gross</t>
  </si>
  <si>
    <t>Currency :</t>
  </si>
  <si>
    <t>USD</t>
  </si>
  <si>
    <t>Date</t>
  </si>
  <si>
    <t>THE WORLD INDEX Standard (Large+Mid Cap) None</t>
  </si>
  <si>
    <t>Copyright MSCI Inc.</t>
  </si>
  <si>
    <t xml:space="preserve">This information is the property of MSCI Inc. and /or its subsidiaries (collectively, "MSCI"). It is provided for informational </t>
  </si>
  <si>
    <t xml:space="preserve">purposes only, and is not a recommendation to participate in any particular trading strategy. The information may not be used to </t>
  </si>
  <si>
    <t xml:space="preserve">verify or correct data, or any compilation of data or index or in the creation of any indices. Nor may it be used in the creating, </t>
  </si>
  <si>
    <t xml:space="preserve">writing, offering, trading, marketing or promotion of any financial instruments or products. This information is provided on an </t>
  </si>
  <si>
    <t xml:space="preserve">"as is" basis. Although MSCI shall obtain information from sources which MSCI considers reliable, none of the MSCI, its subsidiaries </t>
  </si>
  <si>
    <t xml:space="preserve">or its or their direct or indirect information provider or any other third party involved in, or related to, compiling, computing or </t>
  </si>
  <si>
    <t xml:space="preserve">creating the information (collectively, the "MSCI Parties") guarantees the accuracy and/or the completeness of any of this information. </t>
  </si>
  <si>
    <t xml:space="preserve">None of the MSCI Parties makes any representation or warranty, express or implied, as to the results to be obtained by any person or </t>
  </si>
  <si>
    <t xml:space="preserve">entity from any use of this information, and the user of this information assumes the entire risk of any use made of this information. </t>
  </si>
  <si>
    <t xml:space="preserve">None of the MSCI Parties makes any express or implied warranties, and the MSCI Parties hereby expressly disclaim all warranties of </t>
  </si>
  <si>
    <t xml:space="preserve">merchantability or fitness for a particular purpose with respect to any of this information. Without limiting any of the foregoing, </t>
  </si>
  <si>
    <t xml:space="preserve">in no event shall any of the MSCI Parties have any liability for any direct, indirect, special, punitive, consequential or any other </t>
  </si>
  <si>
    <t xml:space="preserve">damages (including lost profits) even if notified of the possibility of such damages. MSCI, Barra, RiskMetrics, ISS, CFRA, and FEA </t>
  </si>
  <si>
    <t>and all other service marks referred to herein are the exclusive property of MSCI and/or its subsidiaries. All MSCI indices and data</t>
  </si>
  <si>
    <t xml:space="preserve">are the exclusive property of MSCI and may not be used in any way without the express written permission of MSCI.  </t>
  </si>
  <si>
    <t>Datum</t>
  </si>
  <si>
    <t>Schlusskurs</t>
  </si>
  <si>
    <t>Bund Future</t>
  </si>
  <si>
    <t>http://www.mscibarra.com/products/indices/performance/regional_chart.html?priceLevel=0&amp;scope=R&amp;style=C&amp;currency=15&amp;size=36&amp;indexId=106</t>
  </si>
  <si>
    <t>Kovarianzmatrix</t>
  </si>
  <si>
    <t>MSCI World</t>
  </si>
  <si>
    <t>Symbol</t>
  </si>
  <si>
    <t>DJ-UBSCI EURO</t>
  </si>
  <si>
    <t>DJUBEUTR</t>
  </si>
  <si>
    <t>DJ UBS Com.</t>
  </si>
  <si>
    <t>Korrelationsmatrix</t>
  </si>
  <si>
    <t>Volatilität</t>
  </si>
  <si>
    <t>Rendite</t>
  </si>
  <si>
    <t>Commodities</t>
  </si>
  <si>
    <t>Volatilität (Varianz)</t>
  </si>
  <si>
    <t>Rendite (% p. a.)</t>
  </si>
  <si>
    <t>Aktien (MSCI World)</t>
  </si>
  <si>
    <t>Bonds (Bund Future)</t>
  </si>
  <si>
    <t>Commodities (Dow Jones UBS Commodity)</t>
  </si>
  <si>
    <t>MSCI</t>
  </si>
  <si>
    <t>Bond</t>
  </si>
  <si>
    <t>Gewichtung</t>
  </si>
</sst>
</file>

<file path=xl/styles.xml><?xml version="1.0" encoding="utf-8"?>
<styleSheet xmlns="http://schemas.openxmlformats.org/spreadsheetml/2006/main">
  <numFmts count="6">
    <numFmt numFmtId="164" formatCode="mmm\ dd\,\ yyyy"/>
    <numFmt numFmtId="165" formatCode="#,##0.000"/>
    <numFmt numFmtId="166" formatCode="mm/dd/yyyy"/>
    <numFmt numFmtId="167" formatCode="[&lt;1000]\ * 0.0000;\ * 0.000"/>
    <numFmt numFmtId="168" formatCode="0.00000"/>
    <numFmt numFmtId="169" formatCode="0.000"/>
  </numFmts>
  <fonts count="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9" fontId="1" fillId="0" borderId="0" applyNumberFormat="0" applyFont="0" applyFill="0" applyBorder="0" applyAlignment="0" applyProtection="0"/>
  </cellStyleXfs>
  <cellXfs count="33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0" fontId="4" fillId="0" borderId="0" xfId="1" applyNumberFormat="1" applyFont="1" applyFill="1" applyBorder="1" applyAlignment="1"/>
    <xf numFmtId="0" fontId="4" fillId="0" borderId="0" xfId="0" applyNumberFormat="1" applyFont="1" applyFill="1" applyBorder="1" applyAlignment="1"/>
    <xf numFmtId="0" fontId="0" fillId="0" borderId="0" xfId="0"/>
    <xf numFmtId="14" fontId="0" fillId="0" borderId="0" xfId="0" applyNumberFormat="1"/>
    <xf numFmtId="0" fontId="0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4" fillId="0" borderId="0" xfId="0" applyFont="1"/>
    <xf numFmtId="166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7" fontId="0" fillId="0" borderId="0" xfId="0" applyNumberFormat="1"/>
    <xf numFmtId="14" fontId="1" fillId="0" borderId="0" xfId="0" applyNumberFormat="1" applyFont="1"/>
    <xf numFmtId="168" fontId="0" fillId="2" borderId="0" xfId="0" applyNumberFormat="1" applyFont="1" applyFill="1" applyBorder="1" applyAlignment="1"/>
    <xf numFmtId="168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169" fontId="0" fillId="0" borderId="0" xfId="0" applyNumberFormat="1" applyFont="1" applyFill="1" applyBorder="1" applyAlignment="1">
      <alignment horizontal="center"/>
    </xf>
    <xf numFmtId="1" fontId="0" fillId="2" borderId="0" xfId="0" applyNumberFormat="1" applyFont="1" applyFill="1" applyBorder="1" applyAlignment="1">
      <alignment horizontal="center"/>
    </xf>
    <xf numFmtId="0" fontId="1" fillId="0" borderId="0" xfId="0" applyFont="1"/>
    <xf numFmtId="0" fontId="1" fillId="3" borderId="0" xfId="0" applyFont="1" applyFill="1"/>
    <xf numFmtId="0" fontId="2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519</xdr:row>
      <xdr:rowOff>0</xdr:rowOff>
    </xdr:from>
    <xdr:to>
      <xdr:col>0</xdr:col>
      <xdr:colOff>228600</xdr:colOff>
      <xdr:row>520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0" y="84039075"/>
          <a:ext cx="228600" cy="266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3:E520"/>
  <sheetViews>
    <sheetView topLeftCell="A478" workbookViewId="0">
      <selection activeCell="D501" sqref="D501"/>
    </sheetView>
  </sheetViews>
  <sheetFormatPr baseColWidth="10" defaultColWidth="9.140625" defaultRowHeight="12.75"/>
  <cols>
    <col min="1" max="1" width="15.5703125" customWidth="1"/>
  </cols>
  <sheetData>
    <row r="3" spans="1:2">
      <c r="A3" s="1" t="s">
        <v>0</v>
      </c>
      <c r="B3" t="s">
        <v>1</v>
      </c>
    </row>
    <row r="4" spans="1:2">
      <c r="A4" s="1" t="s">
        <v>2</v>
      </c>
      <c r="B4" t="s">
        <v>3</v>
      </c>
    </row>
    <row r="7" spans="1:2">
      <c r="A7" s="1" t="s">
        <v>4</v>
      </c>
      <c r="B7" s="1" t="s">
        <v>5</v>
      </c>
    </row>
    <row r="8" spans="1:2">
      <c r="A8" s="2">
        <v>25568</v>
      </c>
      <c r="B8" s="3">
        <v>100</v>
      </c>
    </row>
    <row r="9" spans="1:2">
      <c r="A9" s="2">
        <v>25598</v>
      </c>
      <c r="B9" s="3">
        <v>94.528000000000006</v>
      </c>
    </row>
    <row r="10" spans="1:2">
      <c r="A10" s="2">
        <v>25626</v>
      </c>
      <c r="B10" s="3">
        <v>97.558000000000007</v>
      </c>
    </row>
    <row r="11" spans="1:2">
      <c r="A11" s="2">
        <v>25658</v>
      </c>
      <c r="B11" s="3">
        <v>97.947000000000003</v>
      </c>
    </row>
    <row r="12" spans="1:2">
      <c r="A12" s="2">
        <v>25688</v>
      </c>
      <c r="B12" s="3">
        <v>88.876999999999995</v>
      </c>
    </row>
    <row r="13" spans="1:2">
      <c r="A13" s="2">
        <v>25717</v>
      </c>
      <c r="B13" s="3">
        <v>83.356999999999999</v>
      </c>
    </row>
    <row r="14" spans="1:2">
      <c r="A14" s="2">
        <v>25749</v>
      </c>
      <c r="B14" s="3">
        <v>81.388999999999996</v>
      </c>
    </row>
    <row r="15" spans="1:2">
      <c r="A15" s="2">
        <v>25780</v>
      </c>
      <c r="B15" s="3">
        <v>86.525000000000006</v>
      </c>
    </row>
    <row r="16" spans="1:2">
      <c r="A16" s="2">
        <v>25811</v>
      </c>
      <c r="B16" s="3">
        <v>89.463999999999999</v>
      </c>
    </row>
    <row r="17" spans="1:4">
      <c r="A17" s="2">
        <v>25841</v>
      </c>
      <c r="B17" s="3">
        <v>92.438000000000002</v>
      </c>
    </row>
    <row r="18" spans="1:4">
      <c r="A18" s="2">
        <v>25871</v>
      </c>
      <c r="B18" s="3">
        <v>91.164000000000001</v>
      </c>
    </row>
    <row r="19" spans="1:4">
      <c r="A19" s="2">
        <v>25902</v>
      </c>
      <c r="B19" s="3">
        <v>93.296000000000006</v>
      </c>
    </row>
    <row r="20" spans="1:4">
      <c r="A20" s="2">
        <v>25933</v>
      </c>
      <c r="B20" s="3">
        <v>98.016999999999996</v>
      </c>
      <c r="C20">
        <f>(B20-B8)/B8</f>
        <v>-1.9830000000000042E-2</v>
      </c>
      <c r="D20">
        <f t="shared" ref="D20:D83" si="0">C20+1</f>
        <v>0.98016999999999999</v>
      </c>
    </row>
    <row r="21" spans="1:4">
      <c r="A21" s="2">
        <v>25962</v>
      </c>
      <c r="B21" s="3">
        <v>102.61499999999999</v>
      </c>
      <c r="C21">
        <f t="shared" ref="C21:C83" si="1">(B21-B9)/B9</f>
        <v>8.5551371022342462E-2</v>
      </c>
      <c r="D21">
        <f t="shared" si="0"/>
        <v>1.0855513710223426</v>
      </c>
    </row>
    <row r="22" spans="1:4">
      <c r="A22" s="2">
        <v>25990</v>
      </c>
      <c r="B22" s="3">
        <v>103.788</v>
      </c>
      <c r="C22">
        <f t="shared" si="1"/>
        <v>6.3859447713155146E-2</v>
      </c>
      <c r="D22">
        <f t="shared" si="0"/>
        <v>1.0638594477131551</v>
      </c>
    </row>
    <row r="23" spans="1:4">
      <c r="A23" s="2">
        <v>26023</v>
      </c>
      <c r="B23" s="3">
        <v>108.435</v>
      </c>
      <c r="C23">
        <f t="shared" si="1"/>
        <v>0.10707831786578455</v>
      </c>
      <c r="D23">
        <f t="shared" si="0"/>
        <v>1.1070783178657846</v>
      </c>
    </row>
    <row r="24" spans="1:4">
      <c r="A24" s="2">
        <v>26053</v>
      </c>
      <c r="B24" s="3">
        <v>112.068</v>
      </c>
      <c r="C24">
        <f t="shared" si="1"/>
        <v>0.26093364987567091</v>
      </c>
      <c r="D24">
        <f t="shared" si="0"/>
        <v>1.2609336498756709</v>
      </c>
    </row>
    <row r="25" spans="1:4">
      <c r="A25" s="2">
        <v>26084</v>
      </c>
      <c r="B25" s="3">
        <v>109.5</v>
      </c>
      <c r="C25">
        <f t="shared" si="1"/>
        <v>0.31362692995189367</v>
      </c>
      <c r="D25">
        <f t="shared" si="0"/>
        <v>1.3136269299518937</v>
      </c>
    </row>
    <row r="26" spans="1:4">
      <c r="A26" s="2">
        <v>26114</v>
      </c>
      <c r="B26" s="3">
        <v>110.702</v>
      </c>
      <c r="C26">
        <f t="shared" si="1"/>
        <v>0.36015923527749455</v>
      </c>
      <c r="D26">
        <f t="shared" si="0"/>
        <v>1.3601592352774945</v>
      </c>
    </row>
    <row r="27" spans="1:4">
      <c r="A27" s="2">
        <v>26144</v>
      </c>
      <c r="B27" s="3">
        <v>109.01900000000001</v>
      </c>
      <c r="C27">
        <f t="shared" si="1"/>
        <v>0.25997110661658479</v>
      </c>
      <c r="D27">
        <f t="shared" si="0"/>
        <v>1.2599711066165848</v>
      </c>
    </row>
    <row r="28" spans="1:4">
      <c r="A28" s="2">
        <v>26176</v>
      </c>
      <c r="B28" s="3">
        <v>111.488</v>
      </c>
      <c r="C28">
        <f t="shared" si="1"/>
        <v>0.24617723330054547</v>
      </c>
      <c r="D28">
        <f t="shared" si="0"/>
        <v>1.2461772333005454</v>
      </c>
    </row>
    <row r="29" spans="1:4">
      <c r="A29" s="2">
        <v>26206</v>
      </c>
      <c r="B29" s="3">
        <v>110.515</v>
      </c>
      <c r="C29">
        <f t="shared" si="1"/>
        <v>0.19555810381012134</v>
      </c>
      <c r="D29">
        <f t="shared" si="0"/>
        <v>1.1955581038101213</v>
      </c>
    </row>
    <row r="30" spans="1:4">
      <c r="A30" s="2">
        <v>26235</v>
      </c>
      <c r="B30" s="3">
        <v>106.43300000000001</v>
      </c>
      <c r="C30">
        <f t="shared" si="1"/>
        <v>0.16748935983502267</v>
      </c>
      <c r="D30">
        <f t="shared" si="0"/>
        <v>1.1674893598350227</v>
      </c>
    </row>
    <row r="31" spans="1:4">
      <c r="A31" s="2">
        <v>26267</v>
      </c>
      <c r="B31" s="3">
        <v>107.426</v>
      </c>
      <c r="C31">
        <f t="shared" si="1"/>
        <v>0.1514534385182644</v>
      </c>
      <c r="D31">
        <f t="shared" si="0"/>
        <v>1.1514534385182644</v>
      </c>
    </row>
    <row r="32" spans="1:4">
      <c r="A32" s="2">
        <v>26298</v>
      </c>
      <c r="B32" s="3">
        <v>117.193</v>
      </c>
      <c r="C32">
        <f t="shared" si="1"/>
        <v>0.19563953191793262</v>
      </c>
      <c r="D32">
        <f t="shared" si="0"/>
        <v>1.1956395319179327</v>
      </c>
    </row>
    <row r="33" spans="1:4">
      <c r="A33" s="2">
        <v>26329</v>
      </c>
      <c r="B33" s="3">
        <v>121.58199999999999</v>
      </c>
      <c r="C33">
        <f t="shared" si="1"/>
        <v>0.18483652487453101</v>
      </c>
      <c r="D33">
        <f t="shared" si="0"/>
        <v>1.1848365248745309</v>
      </c>
    </row>
    <row r="34" spans="1:4">
      <c r="A34" s="2">
        <v>26358</v>
      </c>
      <c r="B34" s="3">
        <v>126.354</v>
      </c>
      <c r="C34">
        <f t="shared" si="1"/>
        <v>0.21742397965082672</v>
      </c>
      <c r="D34">
        <f t="shared" si="0"/>
        <v>1.2174239796508268</v>
      </c>
    </row>
    <row r="35" spans="1:4">
      <c r="A35" s="2">
        <v>26389</v>
      </c>
      <c r="B35" s="3">
        <v>128.197</v>
      </c>
      <c r="C35">
        <f t="shared" si="1"/>
        <v>0.18224742933554663</v>
      </c>
      <c r="D35">
        <f t="shared" si="0"/>
        <v>1.1822474293355467</v>
      </c>
    </row>
    <row r="36" spans="1:4">
      <c r="A36" s="2">
        <v>26417</v>
      </c>
      <c r="B36" s="3">
        <v>129.99100000000001</v>
      </c>
      <c r="C36">
        <f t="shared" si="1"/>
        <v>0.15992968554806025</v>
      </c>
      <c r="D36">
        <f t="shared" si="0"/>
        <v>1.1599296855480603</v>
      </c>
    </row>
    <row r="37" spans="1:4">
      <c r="A37" s="2">
        <v>26450</v>
      </c>
      <c r="B37" s="3">
        <v>132.732</v>
      </c>
      <c r="C37">
        <f t="shared" si="1"/>
        <v>0.21216438356164383</v>
      </c>
      <c r="D37">
        <f t="shared" si="0"/>
        <v>1.2121643835616438</v>
      </c>
    </row>
    <row r="38" spans="1:4">
      <c r="A38" s="2">
        <v>26480</v>
      </c>
      <c r="B38" s="3">
        <v>129.744</v>
      </c>
      <c r="C38">
        <f t="shared" si="1"/>
        <v>0.1720113457751441</v>
      </c>
      <c r="D38">
        <f t="shared" si="0"/>
        <v>1.172011345775144</v>
      </c>
    </row>
    <row r="39" spans="1:4">
      <c r="A39" s="2">
        <v>26511</v>
      </c>
      <c r="B39" s="3">
        <v>131.84700000000001</v>
      </c>
      <c r="C39">
        <f t="shared" si="1"/>
        <v>0.2093946926682505</v>
      </c>
      <c r="D39">
        <f t="shared" si="0"/>
        <v>1.2093946926682504</v>
      </c>
    </row>
    <row r="40" spans="1:4">
      <c r="A40" s="2">
        <v>26542</v>
      </c>
      <c r="B40" s="3">
        <v>135.69</v>
      </c>
      <c r="C40">
        <f t="shared" si="1"/>
        <v>0.21708165901262916</v>
      </c>
      <c r="D40">
        <f t="shared" si="0"/>
        <v>1.2170816590126292</v>
      </c>
    </row>
    <row r="41" spans="1:4">
      <c r="A41" s="2">
        <v>26571</v>
      </c>
      <c r="B41" s="3">
        <v>133.72200000000001</v>
      </c>
      <c r="C41">
        <f t="shared" si="1"/>
        <v>0.2099895941727368</v>
      </c>
      <c r="D41">
        <f t="shared" si="0"/>
        <v>1.2099895941727368</v>
      </c>
    </row>
    <row r="42" spans="1:4">
      <c r="A42" s="2">
        <v>26603</v>
      </c>
      <c r="B42" s="3">
        <v>134.917</v>
      </c>
      <c r="C42">
        <f t="shared" si="1"/>
        <v>0.26762376330649323</v>
      </c>
      <c r="D42">
        <f t="shared" si="0"/>
        <v>1.2676237633064933</v>
      </c>
    </row>
    <row r="43" spans="1:4">
      <c r="A43" s="2">
        <v>26633</v>
      </c>
      <c r="B43" s="3">
        <v>142.09399999999999</v>
      </c>
      <c r="C43">
        <f t="shared" si="1"/>
        <v>0.32271517137378281</v>
      </c>
      <c r="D43">
        <f t="shared" si="0"/>
        <v>1.3227151713737828</v>
      </c>
    </row>
    <row r="44" spans="1:4">
      <c r="A44" s="2">
        <v>26662</v>
      </c>
      <c r="B44" s="3">
        <v>144.79</v>
      </c>
      <c r="C44">
        <f t="shared" si="1"/>
        <v>0.2354833479815347</v>
      </c>
      <c r="D44">
        <f t="shared" si="0"/>
        <v>1.2354833479815346</v>
      </c>
    </row>
    <row r="45" spans="1:4">
      <c r="A45" s="2">
        <v>26695</v>
      </c>
      <c r="B45" s="3">
        <v>145.22499999999999</v>
      </c>
      <c r="C45">
        <f t="shared" si="1"/>
        <v>0.19446135118685334</v>
      </c>
      <c r="D45">
        <f t="shared" si="0"/>
        <v>1.1944613511868534</v>
      </c>
    </row>
    <row r="46" spans="1:4">
      <c r="A46" s="2">
        <v>26723</v>
      </c>
      <c r="B46" s="3">
        <v>146.32</v>
      </c>
      <c r="C46">
        <f t="shared" si="1"/>
        <v>0.1580163667157351</v>
      </c>
      <c r="D46">
        <f t="shared" si="0"/>
        <v>1.158016366715735</v>
      </c>
    </row>
    <row r="47" spans="1:4">
      <c r="A47" s="2">
        <v>26753</v>
      </c>
      <c r="B47" s="3">
        <v>146.61699999999999</v>
      </c>
      <c r="C47">
        <f t="shared" si="1"/>
        <v>0.14368510963595083</v>
      </c>
      <c r="D47">
        <f t="shared" si="0"/>
        <v>1.1436851096359508</v>
      </c>
    </row>
    <row r="48" spans="1:4">
      <c r="A48" s="2">
        <v>26784</v>
      </c>
      <c r="B48" s="3">
        <v>139.33099999999999</v>
      </c>
      <c r="C48">
        <f t="shared" si="1"/>
        <v>7.1851128155025923E-2</v>
      </c>
      <c r="D48">
        <f t="shared" si="0"/>
        <v>1.0718511281550258</v>
      </c>
    </row>
    <row r="49" spans="1:4">
      <c r="A49" s="2">
        <v>26815</v>
      </c>
      <c r="B49" s="3">
        <v>139.01300000000001</v>
      </c>
      <c r="C49">
        <f t="shared" si="1"/>
        <v>4.7320917337190772E-2</v>
      </c>
      <c r="D49">
        <f t="shared" si="0"/>
        <v>1.0473209173371907</v>
      </c>
    </row>
    <row r="50" spans="1:4">
      <c r="A50" s="2">
        <v>26844</v>
      </c>
      <c r="B50" s="3">
        <v>139.98400000000001</v>
      </c>
      <c r="C50">
        <f t="shared" si="1"/>
        <v>7.8924651621655018E-2</v>
      </c>
      <c r="D50">
        <f t="shared" si="0"/>
        <v>1.0789246516216551</v>
      </c>
    </row>
    <row r="51" spans="1:4">
      <c r="A51" s="2">
        <v>26876</v>
      </c>
      <c r="B51" s="3">
        <v>143.41999999999999</v>
      </c>
      <c r="C51">
        <f t="shared" si="1"/>
        <v>8.7775982767905061E-2</v>
      </c>
      <c r="D51">
        <f t="shared" si="0"/>
        <v>1.087775982767905</v>
      </c>
    </row>
    <row r="52" spans="1:4">
      <c r="A52" s="2">
        <v>26907</v>
      </c>
      <c r="B52" s="3">
        <v>137.559</v>
      </c>
      <c r="C52">
        <f t="shared" si="1"/>
        <v>1.3774043776254697E-2</v>
      </c>
      <c r="D52">
        <f t="shared" si="0"/>
        <v>1.0137740437762548</v>
      </c>
    </row>
    <row r="53" spans="1:4">
      <c r="A53" s="2">
        <v>26935</v>
      </c>
      <c r="B53" s="3">
        <v>141.637</v>
      </c>
      <c r="C53">
        <f t="shared" si="1"/>
        <v>5.9189961262918526E-2</v>
      </c>
      <c r="D53">
        <f t="shared" si="0"/>
        <v>1.0591899612629185</v>
      </c>
    </row>
    <row r="54" spans="1:4">
      <c r="A54" s="2">
        <v>26968</v>
      </c>
      <c r="B54" s="3">
        <v>143.167</v>
      </c>
      <c r="C54">
        <f t="shared" si="1"/>
        <v>6.1148706241615218E-2</v>
      </c>
      <c r="D54">
        <f t="shared" si="0"/>
        <v>1.0611487062416152</v>
      </c>
    </row>
    <row r="55" spans="1:4">
      <c r="A55" s="2">
        <v>26998</v>
      </c>
      <c r="B55" s="3">
        <v>124.712</v>
      </c>
      <c r="C55">
        <f t="shared" si="1"/>
        <v>-0.1223274733627035</v>
      </c>
      <c r="D55">
        <f t="shared" si="0"/>
        <v>0.87767252663729645</v>
      </c>
    </row>
    <row r="56" spans="1:4">
      <c r="A56" s="2">
        <v>27029</v>
      </c>
      <c r="B56" s="3">
        <v>123.78700000000001</v>
      </c>
      <c r="C56">
        <f t="shared" si="1"/>
        <v>-0.14505836038400433</v>
      </c>
      <c r="D56">
        <f t="shared" si="0"/>
        <v>0.85494163961599567</v>
      </c>
    </row>
    <row r="57" spans="1:4">
      <c r="A57" s="2">
        <v>27060</v>
      </c>
      <c r="B57" s="3">
        <v>124.84099999999999</v>
      </c>
      <c r="C57">
        <f t="shared" si="1"/>
        <v>-0.14036150800482011</v>
      </c>
      <c r="D57">
        <f t="shared" si="0"/>
        <v>0.85963849199517983</v>
      </c>
    </row>
    <row r="58" spans="1:4">
      <c r="A58" s="2">
        <v>27088</v>
      </c>
      <c r="B58" s="3">
        <v>126.89400000000001</v>
      </c>
      <c r="C58">
        <f t="shared" si="1"/>
        <v>-0.1327638053581191</v>
      </c>
      <c r="D58">
        <f t="shared" si="0"/>
        <v>0.86723619464188095</v>
      </c>
    </row>
    <row r="59" spans="1:4">
      <c r="A59" s="2">
        <v>27117</v>
      </c>
      <c r="B59" s="3">
        <v>123.8</v>
      </c>
      <c r="C59">
        <f t="shared" si="1"/>
        <v>-0.15562315420449194</v>
      </c>
      <c r="D59">
        <f t="shared" si="0"/>
        <v>0.84437684579550809</v>
      </c>
    </row>
    <row r="60" spans="1:4">
      <c r="A60" s="2">
        <v>27149</v>
      </c>
      <c r="B60" s="3">
        <v>121.85</v>
      </c>
      <c r="C60">
        <f t="shared" si="1"/>
        <v>-0.12546382355685379</v>
      </c>
      <c r="D60">
        <f t="shared" si="0"/>
        <v>0.87453617644314618</v>
      </c>
    </row>
    <row r="61" spans="1:4">
      <c r="A61" s="2">
        <v>27180</v>
      </c>
      <c r="B61" s="3">
        <v>117.059</v>
      </c>
      <c r="C61">
        <f t="shared" si="1"/>
        <v>-0.15792767582887937</v>
      </c>
      <c r="D61">
        <f t="shared" si="0"/>
        <v>0.84207232417112066</v>
      </c>
    </row>
    <row r="62" spans="1:4">
      <c r="A62" s="2">
        <v>27208</v>
      </c>
      <c r="B62" s="3">
        <v>113.49</v>
      </c>
      <c r="C62">
        <f t="shared" si="1"/>
        <v>-0.18926448736998522</v>
      </c>
      <c r="D62">
        <f t="shared" si="0"/>
        <v>0.81073551263001475</v>
      </c>
    </row>
    <row r="63" spans="1:4">
      <c r="A63" s="2">
        <v>27241</v>
      </c>
      <c r="B63" s="3">
        <v>106.887</v>
      </c>
      <c r="C63">
        <f t="shared" si="1"/>
        <v>-0.25472737414586522</v>
      </c>
      <c r="D63">
        <f t="shared" si="0"/>
        <v>0.74527262585413478</v>
      </c>
    </row>
    <row r="64" spans="1:4">
      <c r="A64" s="2">
        <v>27271</v>
      </c>
      <c r="B64" s="3">
        <v>96.694000000000003</v>
      </c>
      <c r="C64">
        <f t="shared" si="1"/>
        <v>-0.29707252887851754</v>
      </c>
      <c r="D64">
        <f t="shared" si="0"/>
        <v>0.70292747112148246</v>
      </c>
    </row>
    <row r="65" spans="1:4">
      <c r="A65" s="2">
        <v>27302</v>
      </c>
      <c r="B65" s="3">
        <v>87.796000000000006</v>
      </c>
      <c r="C65">
        <f t="shared" si="1"/>
        <v>-0.38013372212063229</v>
      </c>
      <c r="D65">
        <f t="shared" si="0"/>
        <v>0.61986627787936777</v>
      </c>
    </row>
    <row r="66" spans="1:4">
      <c r="A66" s="2">
        <v>27333</v>
      </c>
      <c r="B66" s="3">
        <v>96.317999999999998</v>
      </c>
      <c r="C66">
        <f t="shared" si="1"/>
        <v>-0.32723323112169705</v>
      </c>
      <c r="D66">
        <f t="shared" si="0"/>
        <v>0.672766768878303</v>
      </c>
    </row>
    <row r="67" spans="1:4">
      <c r="A67" s="2">
        <v>27362</v>
      </c>
      <c r="B67" s="3">
        <v>94.933999999999997</v>
      </c>
      <c r="C67">
        <f t="shared" si="1"/>
        <v>-0.23877413560844188</v>
      </c>
      <c r="D67">
        <f t="shared" si="0"/>
        <v>0.76122586439155815</v>
      </c>
    </row>
    <row r="68" spans="1:4">
      <c r="A68" s="2">
        <v>27394</v>
      </c>
      <c r="B68" s="3">
        <v>93.483999999999995</v>
      </c>
      <c r="C68">
        <f t="shared" si="1"/>
        <v>-0.24479953468457924</v>
      </c>
      <c r="D68">
        <f t="shared" si="0"/>
        <v>0.75520046531542073</v>
      </c>
    </row>
    <row r="69" spans="1:4">
      <c r="A69" s="2">
        <v>27425</v>
      </c>
      <c r="B69" s="3">
        <v>107.239</v>
      </c>
      <c r="C69">
        <f t="shared" si="1"/>
        <v>-0.14099534608021397</v>
      </c>
      <c r="D69">
        <f t="shared" si="0"/>
        <v>0.85900465391978598</v>
      </c>
    </row>
    <row r="70" spans="1:4">
      <c r="A70" s="2">
        <v>27453</v>
      </c>
      <c r="B70" s="3">
        <v>116.842</v>
      </c>
      <c r="C70">
        <f t="shared" si="1"/>
        <v>-7.9215723359654558E-2</v>
      </c>
      <c r="D70">
        <f t="shared" si="0"/>
        <v>0.92078427664034546</v>
      </c>
    </row>
    <row r="71" spans="1:4">
      <c r="A71" s="2">
        <v>27484</v>
      </c>
      <c r="B71" s="3">
        <v>117.83</v>
      </c>
      <c r="C71">
        <f t="shared" si="1"/>
        <v>-4.8222940226171233E-2</v>
      </c>
      <c r="D71">
        <f t="shared" si="0"/>
        <v>0.95177705977382876</v>
      </c>
    </row>
    <row r="72" spans="1:4">
      <c r="A72" s="2">
        <v>27514</v>
      </c>
      <c r="B72" s="3">
        <v>122.839</v>
      </c>
      <c r="C72">
        <f t="shared" si="1"/>
        <v>8.1165367254821853E-3</v>
      </c>
      <c r="D72">
        <f t="shared" si="0"/>
        <v>1.0081165367254823</v>
      </c>
    </row>
    <row r="73" spans="1:4">
      <c r="A73" s="2">
        <v>27544</v>
      </c>
      <c r="B73" s="3">
        <v>125.871</v>
      </c>
      <c r="C73">
        <f t="shared" si="1"/>
        <v>7.527827847495705E-2</v>
      </c>
      <c r="D73">
        <f t="shared" si="0"/>
        <v>1.075278278474957</v>
      </c>
    </row>
    <row r="74" spans="1:4">
      <c r="A74" s="2">
        <v>27575</v>
      </c>
      <c r="B74" s="3">
        <v>127.58199999999999</v>
      </c>
      <c r="C74">
        <f t="shared" si="1"/>
        <v>0.12416953035509735</v>
      </c>
      <c r="D74">
        <f t="shared" si="0"/>
        <v>1.1241695303550974</v>
      </c>
    </row>
    <row r="75" spans="1:4">
      <c r="A75" s="2">
        <v>27606</v>
      </c>
      <c r="B75" s="3">
        <v>120.651</v>
      </c>
      <c r="C75">
        <f t="shared" si="1"/>
        <v>0.1287715063571809</v>
      </c>
      <c r="D75">
        <f t="shared" si="0"/>
        <v>1.1287715063571808</v>
      </c>
    </row>
    <row r="76" spans="1:4">
      <c r="A76" s="2">
        <v>27635</v>
      </c>
      <c r="B76" s="3">
        <v>118.919</v>
      </c>
      <c r="C76">
        <f t="shared" si="1"/>
        <v>0.22984880137340469</v>
      </c>
      <c r="D76">
        <f t="shared" si="0"/>
        <v>1.2298488013734046</v>
      </c>
    </row>
    <row r="77" spans="1:4">
      <c r="A77" s="2">
        <v>27667</v>
      </c>
      <c r="B77" s="3">
        <v>114.05500000000001</v>
      </c>
      <c r="C77">
        <f t="shared" si="1"/>
        <v>0.29909107476422614</v>
      </c>
      <c r="D77">
        <f t="shared" si="0"/>
        <v>1.2990910747642261</v>
      </c>
    </row>
    <row r="78" spans="1:4">
      <c r="A78" s="2">
        <v>27698</v>
      </c>
      <c r="B78" s="3">
        <v>122.042</v>
      </c>
      <c r="C78">
        <f t="shared" si="1"/>
        <v>0.26707365186154203</v>
      </c>
      <c r="D78">
        <f t="shared" si="0"/>
        <v>1.267073651861542</v>
      </c>
    </row>
    <row r="79" spans="1:4">
      <c r="A79" s="2">
        <v>27726</v>
      </c>
      <c r="B79" s="3">
        <v>125.502</v>
      </c>
      <c r="C79">
        <f t="shared" si="1"/>
        <v>0.32199212084184803</v>
      </c>
      <c r="D79">
        <f t="shared" si="0"/>
        <v>1.3219921208418479</v>
      </c>
    </row>
    <row r="80" spans="1:4">
      <c r="A80" s="2">
        <v>27759</v>
      </c>
      <c r="B80" s="3">
        <v>125.732</v>
      </c>
      <c r="C80">
        <f t="shared" si="1"/>
        <v>0.3449574258696676</v>
      </c>
      <c r="D80">
        <f t="shared" si="0"/>
        <v>1.3449574258696675</v>
      </c>
    </row>
    <row r="81" spans="1:4">
      <c r="A81" s="2">
        <v>27789</v>
      </c>
      <c r="B81" s="3">
        <v>137.09399999999999</v>
      </c>
      <c r="C81">
        <f t="shared" si="1"/>
        <v>0.27839685189156921</v>
      </c>
      <c r="D81">
        <f t="shared" si="0"/>
        <v>1.2783968518915692</v>
      </c>
    </row>
    <row r="82" spans="1:4">
      <c r="A82" s="2">
        <v>27817</v>
      </c>
      <c r="B82" s="3">
        <v>136.202</v>
      </c>
      <c r="C82">
        <f t="shared" si="1"/>
        <v>0.16569384296742609</v>
      </c>
      <c r="D82">
        <f t="shared" si="0"/>
        <v>1.1656938429674262</v>
      </c>
    </row>
    <row r="83" spans="1:4">
      <c r="A83" s="2">
        <v>27850</v>
      </c>
      <c r="B83" s="3">
        <v>137.94200000000001</v>
      </c>
      <c r="C83">
        <f t="shared" si="1"/>
        <v>0.17068658236442341</v>
      </c>
      <c r="D83">
        <f t="shared" si="0"/>
        <v>1.1706865823644235</v>
      </c>
    </row>
    <row r="84" spans="1:4">
      <c r="A84" s="2">
        <v>27880</v>
      </c>
      <c r="B84" s="3">
        <v>137.06399999999999</v>
      </c>
      <c r="C84">
        <f t="shared" ref="C84:C147" si="2">(B84-B72)/B72</f>
        <v>0.11580198471169575</v>
      </c>
      <c r="D84">
        <f t="shared" ref="D84:D147" si="3">C84+1</f>
        <v>1.1158019847116958</v>
      </c>
    </row>
    <row r="85" spans="1:4">
      <c r="A85" s="2">
        <v>27911</v>
      </c>
      <c r="B85" s="3">
        <v>134.90799999999999</v>
      </c>
      <c r="C85">
        <f t="shared" si="2"/>
        <v>7.1795727371674112E-2</v>
      </c>
      <c r="D85">
        <f t="shared" si="3"/>
        <v>1.0717957273716741</v>
      </c>
    </row>
    <row r="86" spans="1:4">
      <c r="A86" s="2">
        <v>27941</v>
      </c>
      <c r="B86" s="3">
        <v>139.18899999999999</v>
      </c>
      <c r="C86">
        <f t="shared" si="2"/>
        <v>9.0976783558809241E-2</v>
      </c>
      <c r="D86">
        <f t="shared" si="3"/>
        <v>1.0909767835588093</v>
      </c>
    </row>
    <row r="87" spans="1:4">
      <c r="A87" s="2">
        <v>27971</v>
      </c>
      <c r="B87" s="3">
        <v>138.023</v>
      </c>
      <c r="C87">
        <f t="shared" si="2"/>
        <v>0.14398554508458281</v>
      </c>
      <c r="D87">
        <f t="shared" si="3"/>
        <v>1.1439855450845828</v>
      </c>
    </row>
    <row r="88" spans="1:4">
      <c r="A88" s="2">
        <v>28003</v>
      </c>
      <c r="B88" s="3">
        <v>137.83699999999999</v>
      </c>
      <c r="C88">
        <f t="shared" si="2"/>
        <v>0.15908307335244992</v>
      </c>
      <c r="D88">
        <f t="shared" si="3"/>
        <v>1.15908307335245</v>
      </c>
    </row>
    <row r="89" spans="1:4">
      <c r="A89" s="2">
        <v>28033</v>
      </c>
      <c r="B89" s="3">
        <v>139.131</v>
      </c>
      <c r="C89">
        <f t="shared" si="2"/>
        <v>0.21985884003331718</v>
      </c>
      <c r="D89">
        <f t="shared" si="3"/>
        <v>1.2198588400333172</v>
      </c>
    </row>
    <row r="90" spans="1:4">
      <c r="A90" s="2">
        <v>28062</v>
      </c>
      <c r="B90" s="3">
        <v>134.39599999999999</v>
      </c>
      <c r="C90">
        <f t="shared" si="2"/>
        <v>0.10122744628898235</v>
      </c>
      <c r="D90">
        <f t="shared" si="3"/>
        <v>1.1012274462889824</v>
      </c>
    </row>
    <row r="91" spans="1:4">
      <c r="A91" s="2">
        <v>28094</v>
      </c>
      <c r="B91" s="3">
        <v>134.011</v>
      </c>
      <c r="C91">
        <f t="shared" si="2"/>
        <v>6.7799716339181845E-2</v>
      </c>
      <c r="D91">
        <f t="shared" si="3"/>
        <v>1.0677997163391819</v>
      </c>
    </row>
    <row r="92" spans="1:4">
      <c r="A92" s="2">
        <v>28125</v>
      </c>
      <c r="B92" s="3">
        <v>144.22800000000001</v>
      </c>
      <c r="C92">
        <f t="shared" si="2"/>
        <v>0.14710654407788001</v>
      </c>
      <c r="D92">
        <f t="shared" si="3"/>
        <v>1.14710654407788</v>
      </c>
    </row>
    <row r="93" spans="1:4">
      <c r="A93" s="2">
        <v>28156</v>
      </c>
      <c r="B93" s="3">
        <v>139.52799999999999</v>
      </c>
      <c r="C93">
        <f t="shared" si="2"/>
        <v>1.775424161524208E-2</v>
      </c>
      <c r="D93">
        <f t="shared" si="3"/>
        <v>1.0177542416152421</v>
      </c>
    </row>
    <row r="94" spans="1:4">
      <c r="A94" s="2">
        <v>28184</v>
      </c>
      <c r="B94" s="3">
        <v>139.06</v>
      </c>
      <c r="C94">
        <f t="shared" si="2"/>
        <v>2.0983539155078515E-2</v>
      </c>
      <c r="D94">
        <f t="shared" si="3"/>
        <v>1.0209835391550786</v>
      </c>
    </row>
    <row r="95" spans="1:4">
      <c r="A95" s="2">
        <v>28215</v>
      </c>
      <c r="B95" s="3">
        <v>138.34</v>
      </c>
      <c r="C95">
        <f t="shared" si="2"/>
        <v>2.8852706209856033E-3</v>
      </c>
      <c r="D95">
        <f t="shared" si="3"/>
        <v>1.0028852706209856</v>
      </c>
    </row>
    <row r="96" spans="1:4">
      <c r="A96" s="2">
        <v>28244</v>
      </c>
      <c r="B96" s="3">
        <v>140.00399999999999</v>
      </c>
      <c r="C96">
        <f t="shared" si="2"/>
        <v>2.1449833654351238E-2</v>
      </c>
      <c r="D96">
        <f t="shared" si="3"/>
        <v>1.0214498336543512</v>
      </c>
    </row>
    <row r="97" spans="1:4">
      <c r="A97" s="2">
        <v>28276</v>
      </c>
      <c r="B97" s="3">
        <v>138.251</v>
      </c>
      <c r="C97">
        <f t="shared" si="2"/>
        <v>2.4779849971832791E-2</v>
      </c>
      <c r="D97">
        <f t="shared" si="3"/>
        <v>1.0247798499718328</v>
      </c>
    </row>
    <row r="98" spans="1:4">
      <c r="A98" s="2">
        <v>28306</v>
      </c>
      <c r="B98" s="3">
        <v>143.608</v>
      </c>
      <c r="C98">
        <f t="shared" si="2"/>
        <v>3.1748198492697062E-2</v>
      </c>
      <c r="D98">
        <f t="shared" si="3"/>
        <v>1.0317481984926971</v>
      </c>
    </row>
    <row r="99" spans="1:4">
      <c r="A99" s="2">
        <v>28335</v>
      </c>
      <c r="B99" s="3">
        <v>141.83799999999999</v>
      </c>
      <c r="C99">
        <f t="shared" si="2"/>
        <v>2.7640320816095854E-2</v>
      </c>
      <c r="D99">
        <f t="shared" si="3"/>
        <v>1.0276403208160958</v>
      </c>
    </row>
    <row r="100" spans="1:4">
      <c r="A100" s="2">
        <v>28368</v>
      </c>
      <c r="B100" s="3">
        <v>142.518</v>
      </c>
      <c r="C100">
        <f t="shared" si="2"/>
        <v>3.3960402504407468E-2</v>
      </c>
      <c r="D100">
        <f t="shared" si="3"/>
        <v>1.0339604025044076</v>
      </c>
    </row>
    <row r="101" spans="1:4">
      <c r="A101" s="2">
        <v>28398</v>
      </c>
      <c r="B101" s="3">
        <v>144.44900000000001</v>
      </c>
      <c r="C101">
        <f t="shared" si="2"/>
        <v>3.8222969719185602E-2</v>
      </c>
      <c r="D101">
        <f t="shared" si="3"/>
        <v>1.0382229697191856</v>
      </c>
    </row>
    <row r="102" spans="1:4">
      <c r="A102" s="2">
        <v>28429</v>
      </c>
      <c r="B102" s="3">
        <v>142.14699999999999</v>
      </c>
      <c r="C102">
        <f t="shared" si="2"/>
        <v>5.7672847406172845E-2</v>
      </c>
      <c r="D102">
        <f t="shared" si="3"/>
        <v>1.057672847406173</v>
      </c>
    </row>
    <row r="103" spans="1:4">
      <c r="A103" s="2">
        <v>28459</v>
      </c>
      <c r="B103" s="3">
        <v>144.09399999999999</v>
      </c>
      <c r="C103">
        <f t="shared" si="2"/>
        <v>7.5240092231234734E-2</v>
      </c>
      <c r="D103">
        <f t="shared" si="3"/>
        <v>1.0752400922312346</v>
      </c>
    </row>
    <row r="104" spans="1:4">
      <c r="A104" s="2">
        <v>28489</v>
      </c>
      <c r="B104" s="3">
        <v>147.11500000000001</v>
      </c>
      <c r="C104">
        <f t="shared" si="2"/>
        <v>2.0016917658152372E-2</v>
      </c>
      <c r="D104">
        <f t="shared" si="3"/>
        <v>1.0200169176581524</v>
      </c>
    </row>
    <row r="105" spans="1:4">
      <c r="A105" s="2">
        <v>28521</v>
      </c>
      <c r="B105" s="3">
        <v>142.94999999999999</v>
      </c>
      <c r="C105">
        <f t="shared" si="2"/>
        <v>2.4525543260134147E-2</v>
      </c>
      <c r="D105">
        <f t="shared" si="3"/>
        <v>1.0245255432601341</v>
      </c>
    </row>
    <row r="106" spans="1:4">
      <c r="A106" s="2">
        <v>28549</v>
      </c>
      <c r="B106" s="3">
        <v>142.02799999999999</v>
      </c>
      <c r="C106">
        <f t="shared" si="2"/>
        <v>2.1343305048180564E-2</v>
      </c>
      <c r="D106">
        <f t="shared" si="3"/>
        <v>1.0213433050481806</v>
      </c>
    </row>
    <row r="107" spans="1:4">
      <c r="A107" s="2">
        <v>28580</v>
      </c>
      <c r="B107" s="3">
        <v>148.63499999999999</v>
      </c>
      <c r="C107">
        <f t="shared" si="2"/>
        <v>7.4418100332514003E-2</v>
      </c>
      <c r="D107">
        <f t="shared" si="3"/>
        <v>1.0744181003325139</v>
      </c>
    </row>
    <row r="108" spans="1:4">
      <c r="A108" s="2">
        <v>28608</v>
      </c>
      <c r="B108" s="3">
        <v>155.49799999999999</v>
      </c>
      <c r="C108">
        <f t="shared" si="2"/>
        <v>0.11066826662095369</v>
      </c>
      <c r="D108">
        <f t="shared" si="3"/>
        <v>1.1106682666209537</v>
      </c>
    </row>
    <row r="109" spans="1:4">
      <c r="A109" s="2">
        <v>28641</v>
      </c>
      <c r="B109" s="3">
        <v>157.63900000000001</v>
      </c>
      <c r="C109">
        <f t="shared" si="2"/>
        <v>0.14023768363339148</v>
      </c>
      <c r="D109">
        <f t="shared" si="3"/>
        <v>1.1402376836333914</v>
      </c>
    </row>
    <row r="110" spans="1:4">
      <c r="A110" s="2">
        <v>28671</v>
      </c>
      <c r="B110" s="3">
        <v>159.39099999999999</v>
      </c>
      <c r="C110">
        <f t="shared" si="2"/>
        <v>0.10990334800289668</v>
      </c>
      <c r="D110">
        <f t="shared" si="3"/>
        <v>1.1099033480028966</v>
      </c>
    </row>
    <row r="111" spans="1:4">
      <c r="A111" s="2">
        <v>28702</v>
      </c>
      <c r="B111" s="3">
        <v>171.07599999999999</v>
      </c>
      <c r="C111">
        <f t="shared" si="2"/>
        <v>0.20613657834994853</v>
      </c>
      <c r="D111">
        <f t="shared" si="3"/>
        <v>1.2061365783499485</v>
      </c>
    </row>
    <row r="112" spans="1:4">
      <c r="A112" s="2">
        <v>28733</v>
      </c>
      <c r="B112" s="3">
        <v>175.19200000000001</v>
      </c>
      <c r="C112">
        <f t="shared" si="2"/>
        <v>0.2292622686257175</v>
      </c>
      <c r="D112">
        <f t="shared" si="3"/>
        <v>1.2292622686257175</v>
      </c>
    </row>
    <row r="113" spans="1:4">
      <c r="A113" s="2">
        <v>28762</v>
      </c>
      <c r="B113" s="3">
        <v>177.417</v>
      </c>
      <c r="C113">
        <f t="shared" si="2"/>
        <v>0.22823280188855574</v>
      </c>
      <c r="D113">
        <f t="shared" si="3"/>
        <v>1.2282328018885558</v>
      </c>
    </row>
    <row r="114" spans="1:4">
      <c r="A114" s="2">
        <v>28794</v>
      </c>
      <c r="B114" s="3">
        <v>174.17099999999999</v>
      </c>
      <c r="C114">
        <f t="shared" si="2"/>
        <v>0.22528790618162889</v>
      </c>
      <c r="D114">
        <f t="shared" si="3"/>
        <v>1.2252879061816289</v>
      </c>
    </row>
    <row r="115" spans="1:4">
      <c r="A115" s="2">
        <v>28824</v>
      </c>
      <c r="B115" s="3">
        <v>168.21700000000001</v>
      </c>
      <c r="C115">
        <f t="shared" si="2"/>
        <v>0.16741155079323233</v>
      </c>
      <c r="D115">
        <f t="shared" si="3"/>
        <v>1.1674115507932323</v>
      </c>
    </row>
    <row r="116" spans="1:4">
      <c r="A116" s="2">
        <v>28853</v>
      </c>
      <c r="B116" s="3">
        <v>173.91399999999999</v>
      </c>
      <c r="C116">
        <f t="shared" si="2"/>
        <v>0.18216361349964297</v>
      </c>
      <c r="D116">
        <f t="shared" si="3"/>
        <v>1.1821636134996429</v>
      </c>
    </row>
    <row r="117" spans="1:4">
      <c r="A117" s="2">
        <v>28886</v>
      </c>
      <c r="B117" s="3">
        <v>178.57900000000001</v>
      </c>
      <c r="C117">
        <f t="shared" si="2"/>
        <v>0.24924099335431985</v>
      </c>
      <c r="D117">
        <f t="shared" si="3"/>
        <v>1.2492409933543198</v>
      </c>
    </row>
    <row r="118" spans="1:4">
      <c r="A118" s="2">
        <v>28914</v>
      </c>
      <c r="B118" s="3">
        <v>175.375</v>
      </c>
      <c r="C118">
        <f t="shared" si="2"/>
        <v>0.2347917312079309</v>
      </c>
      <c r="D118">
        <f t="shared" si="3"/>
        <v>1.2347917312079308</v>
      </c>
    </row>
    <row r="119" spans="1:4">
      <c r="A119" s="2">
        <v>28944</v>
      </c>
      <c r="B119" s="3">
        <v>182.93199999999999</v>
      </c>
      <c r="C119">
        <f t="shared" si="2"/>
        <v>0.23074645944764019</v>
      </c>
      <c r="D119">
        <f t="shared" si="3"/>
        <v>1.2307464594476403</v>
      </c>
    </row>
    <row r="120" spans="1:4">
      <c r="A120" s="2">
        <v>28975</v>
      </c>
      <c r="B120" s="3">
        <v>182.886</v>
      </c>
      <c r="C120">
        <f t="shared" si="2"/>
        <v>0.17613088271231789</v>
      </c>
      <c r="D120">
        <f t="shared" si="3"/>
        <v>1.1761308827123178</v>
      </c>
    </row>
    <row r="121" spans="1:4">
      <c r="A121" s="2">
        <v>29006</v>
      </c>
      <c r="B121" s="3">
        <v>179.93899999999999</v>
      </c>
      <c r="C121">
        <f t="shared" si="2"/>
        <v>0.14146245535685956</v>
      </c>
      <c r="D121">
        <f t="shared" si="3"/>
        <v>1.1414624553568595</v>
      </c>
    </row>
    <row r="122" spans="1:4">
      <c r="A122" s="2">
        <v>29035</v>
      </c>
      <c r="B122" s="3">
        <v>185.346</v>
      </c>
      <c r="C122">
        <f t="shared" si="2"/>
        <v>0.16283855424710311</v>
      </c>
      <c r="D122">
        <f t="shared" si="3"/>
        <v>1.1628385542471031</v>
      </c>
    </row>
    <row r="123" spans="1:4">
      <c r="A123" s="2">
        <v>29067</v>
      </c>
      <c r="B123" s="3">
        <v>186.96199999999999</v>
      </c>
      <c r="C123">
        <f t="shared" si="2"/>
        <v>9.2859313989104242E-2</v>
      </c>
      <c r="D123">
        <f t="shared" si="3"/>
        <v>1.0928593139891043</v>
      </c>
    </row>
    <row r="124" spans="1:4">
      <c r="A124" s="2">
        <v>29098</v>
      </c>
      <c r="B124" s="3">
        <v>194.69499999999999</v>
      </c>
      <c r="C124">
        <f t="shared" si="2"/>
        <v>0.11132357641901448</v>
      </c>
      <c r="D124">
        <f t="shared" si="3"/>
        <v>1.1113235764190146</v>
      </c>
    </row>
    <row r="125" spans="1:4">
      <c r="A125" s="2">
        <v>29126</v>
      </c>
      <c r="B125" s="3">
        <v>199.30600000000001</v>
      </c>
      <c r="C125">
        <f t="shared" si="2"/>
        <v>0.12337600117237925</v>
      </c>
      <c r="D125">
        <f t="shared" si="3"/>
        <v>1.1233760011723792</v>
      </c>
    </row>
    <row r="126" spans="1:4">
      <c r="A126" s="2">
        <v>29159</v>
      </c>
      <c r="B126" s="3">
        <v>184.702</v>
      </c>
      <c r="C126">
        <f t="shared" si="2"/>
        <v>6.0463567413633762E-2</v>
      </c>
      <c r="D126">
        <f t="shared" si="3"/>
        <v>1.0604635674136338</v>
      </c>
    </row>
    <row r="127" spans="1:4">
      <c r="A127" s="2">
        <v>29189</v>
      </c>
      <c r="B127" s="3">
        <v>190.619</v>
      </c>
      <c r="C127">
        <f t="shared" si="2"/>
        <v>0.13317322268260631</v>
      </c>
      <c r="D127">
        <f t="shared" si="3"/>
        <v>1.1331732226826063</v>
      </c>
    </row>
    <row r="128" spans="1:4">
      <c r="A128" s="2">
        <v>29220</v>
      </c>
      <c r="B128" s="3">
        <v>195.94900000000001</v>
      </c>
      <c r="C128">
        <f t="shared" si="2"/>
        <v>0.12670055314695786</v>
      </c>
      <c r="D128">
        <f t="shared" si="3"/>
        <v>1.1267005531469578</v>
      </c>
    </row>
    <row r="129" spans="1:4">
      <c r="A129" s="2">
        <v>29251</v>
      </c>
      <c r="B129" s="3">
        <v>207.989</v>
      </c>
      <c r="C129">
        <f t="shared" si="2"/>
        <v>0.1646890171856713</v>
      </c>
      <c r="D129">
        <f t="shared" si="3"/>
        <v>1.1646890171856712</v>
      </c>
    </row>
    <row r="130" spans="1:4">
      <c r="A130" s="2">
        <v>29280</v>
      </c>
      <c r="B130" s="3">
        <v>208.339</v>
      </c>
      <c r="C130">
        <f t="shared" si="2"/>
        <v>0.18796293656450463</v>
      </c>
      <c r="D130">
        <f t="shared" si="3"/>
        <v>1.1879629365645046</v>
      </c>
    </row>
    <row r="131" spans="1:4">
      <c r="A131" s="2">
        <v>29311</v>
      </c>
      <c r="B131" s="3">
        <v>186.16399999999999</v>
      </c>
      <c r="C131">
        <f t="shared" si="2"/>
        <v>1.7667767257778844E-2</v>
      </c>
      <c r="D131">
        <f t="shared" si="3"/>
        <v>1.0176677672577787</v>
      </c>
    </row>
    <row r="132" spans="1:4">
      <c r="A132" s="2">
        <v>29341</v>
      </c>
      <c r="B132" s="3">
        <v>198.60900000000001</v>
      </c>
      <c r="C132">
        <f t="shared" si="2"/>
        <v>8.5971588858633319E-2</v>
      </c>
      <c r="D132">
        <f t="shared" si="3"/>
        <v>1.0859715888586332</v>
      </c>
    </row>
    <row r="133" spans="1:4">
      <c r="A133" s="2">
        <v>29371</v>
      </c>
      <c r="B133" s="3">
        <v>208.65700000000001</v>
      </c>
      <c r="C133">
        <f t="shared" si="2"/>
        <v>0.15959853061315235</v>
      </c>
      <c r="D133">
        <f t="shared" si="3"/>
        <v>1.1595985306131524</v>
      </c>
    </row>
    <row r="134" spans="1:4">
      <c r="A134" s="2">
        <v>29402</v>
      </c>
      <c r="B134" s="3">
        <v>218.93600000000001</v>
      </c>
      <c r="C134">
        <f t="shared" si="2"/>
        <v>0.18122862106546678</v>
      </c>
      <c r="D134">
        <f t="shared" si="3"/>
        <v>1.1812286210654668</v>
      </c>
    </row>
    <row r="135" spans="1:4">
      <c r="A135" s="2">
        <v>29433</v>
      </c>
      <c r="B135" s="3">
        <v>225.928</v>
      </c>
      <c r="C135">
        <f t="shared" si="2"/>
        <v>0.20841668360415491</v>
      </c>
      <c r="D135">
        <f t="shared" si="3"/>
        <v>1.208416683604155</v>
      </c>
    </row>
    <row r="136" spans="1:4">
      <c r="A136" s="2">
        <v>29462</v>
      </c>
      <c r="B136" s="3">
        <v>230.624</v>
      </c>
      <c r="C136">
        <f t="shared" si="2"/>
        <v>0.18453992141554743</v>
      </c>
      <c r="D136">
        <f t="shared" si="3"/>
        <v>1.1845399214155474</v>
      </c>
    </row>
    <row r="137" spans="1:4">
      <c r="A137" s="2">
        <v>29494</v>
      </c>
      <c r="B137" s="3">
        <v>237.82900000000001</v>
      </c>
      <c r="C137">
        <f t="shared" si="2"/>
        <v>0.19328570138380177</v>
      </c>
      <c r="D137">
        <f t="shared" si="3"/>
        <v>1.1932857013838019</v>
      </c>
    </row>
    <row r="138" spans="1:4">
      <c r="A138" s="2">
        <v>29525</v>
      </c>
      <c r="B138" s="3">
        <v>245.04400000000001</v>
      </c>
      <c r="C138">
        <f t="shared" si="2"/>
        <v>0.32669922361425441</v>
      </c>
      <c r="D138">
        <f t="shared" si="3"/>
        <v>1.3266992236142543</v>
      </c>
    </row>
    <row r="139" spans="1:4">
      <c r="A139" s="2">
        <v>29553</v>
      </c>
      <c r="B139" s="3">
        <v>255.56200000000001</v>
      </c>
      <c r="C139">
        <f t="shared" si="2"/>
        <v>0.34069531368856204</v>
      </c>
      <c r="D139">
        <f t="shared" si="3"/>
        <v>1.340695313688562</v>
      </c>
    </row>
    <row r="140" spans="1:4">
      <c r="A140" s="2">
        <v>29586</v>
      </c>
      <c r="B140" s="3">
        <v>250.26900000000001</v>
      </c>
      <c r="C140">
        <f t="shared" si="2"/>
        <v>0.27721498961464458</v>
      </c>
      <c r="D140">
        <f t="shared" si="3"/>
        <v>1.2772149896146445</v>
      </c>
    </row>
    <row r="141" spans="1:4">
      <c r="A141" s="2">
        <v>29616</v>
      </c>
      <c r="B141" s="3">
        <v>243.28399999999999</v>
      </c>
      <c r="C141">
        <f t="shared" si="2"/>
        <v>0.16969647433277715</v>
      </c>
      <c r="D141">
        <f t="shared" si="3"/>
        <v>1.1696964743327771</v>
      </c>
    </row>
    <row r="142" spans="1:4">
      <c r="A142" s="2">
        <v>29644</v>
      </c>
      <c r="B142" s="3">
        <v>244.27500000000001</v>
      </c>
      <c r="C142">
        <f t="shared" si="2"/>
        <v>0.17248810832345363</v>
      </c>
      <c r="D142">
        <f t="shared" si="3"/>
        <v>1.1724881083234537</v>
      </c>
    </row>
    <row r="143" spans="1:4">
      <c r="A143" s="2">
        <v>29676</v>
      </c>
      <c r="B143" s="3">
        <v>253.26400000000001</v>
      </c>
      <c r="C143">
        <f t="shared" si="2"/>
        <v>0.36043488536988905</v>
      </c>
      <c r="D143">
        <f t="shared" si="3"/>
        <v>1.3604348853698891</v>
      </c>
    </row>
    <row r="144" spans="1:4">
      <c r="A144" s="2">
        <v>29706</v>
      </c>
      <c r="B144" s="3">
        <v>253.65299999999999</v>
      </c>
      <c r="C144">
        <f t="shared" si="2"/>
        <v>0.27714756128876322</v>
      </c>
      <c r="D144">
        <f t="shared" si="3"/>
        <v>1.2771475612887633</v>
      </c>
    </row>
    <row r="145" spans="1:4">
      <c r="A145" s="2">
        <v>29735</v>
      </c>
      <c r="B145" s="3">
        <v>248.95</v>
      </c>
      <c r="C145">
        <f t="shared" si="2"/>
        <v>0.19310638991263163</v>
      </c>
      <c r="D145">
        <f t="shared" si="3"/>
        <v>1.1931063899126317</v>
      </c>
    </row>
    <row r="146" spans="1:4">
      <c r="A146" s="2">
        <v>29767</v>
      </c>
      <c r="B146" s="3">
        <v>248.816</v>
      </c>
      <c r="C146">
        <f t="shared" si="2"/>
        <v>0.13647824021631891</v>
      </c>
      <c r="D146">
        <f t="shared" si="3"/>
        <v>1.1364782402163189</v>
      </c>
    </row>
    <row r="147" spans="1:4">
      <c r="A147" s="2">
        <v>29798</v>
      </c>
      <c r="B147" s="3">
        <v>244.857</v>
      </c>
      <c r="C147">
        <f t="shared" si="2"/>
        <v>8.3783329202223727E-2</v>
      </c>
      <c r="D147">
        <f t="shared" si="3"/>
        <v>1.0837833292022236</v>
      </c>
    </row>
    <row r="148" spans="1:4">
      <c r="A148" s="2">
        <v>29829</v>
      </c>
      <c r="B148" s="3">
        <v>240.322</v>
      </c>
      <c r="C148">
        <f t="shared" ref="C148:C211" si="4">(B148-B136)/B136</f>
        <v>4.205113084501183E-2</v>
      </c>
      <c r="D148">
        <f t="shared" ref="D148:D211" si="5">C148+1</f>
        <v>1.0420511308450118</v>
      </c>
    </row>
    <row r="149" spans="1:4">
      <c r="A149" s="2">
        <v>29859</v>
      </c>
      <c r="B149" s="3">
        <v>222.529</v>
      </c>
      <c r="C149">
        <f t="shared" si="4"/>
        <v>-6.4331935970802598E-2</v>
      </c>
      <c r="D149">
        <f t="shared" si="5"/>
        <v>0.93566806402919744</v>
      </c>
    </row>
    <row r="150" spans="1:4">
      <c r="A150" s="2">
        <v>29889</v>
      </c>
      <c r="B150" s="3">
        <v>229.625</v>
      </c>
      <c r="C150">
        <f t="shared" si="4"/>
        <v>-6.2923393349765794E-2</v>
      </c>
      <c r="D150">
        <f t="shared" si="5"/>
        <v>0.93707660665023418</v>
      </c>
    </row>
    <row r="151" spans="1:4">
      <c r="A151" s="2">
        <v>29920</v>
      </c>
      <c r="B151" s="3">
        <v>246.964</v>
      </c>
      <c r="C151">
        <f t="shared" si="4"/>
        <v>-3.3643499424797163E-2</v>
      </c>
      <c r="D151">
        <f t="shared" si="5"/>
        <v>0.96635650057520284</v>
      </c>
    </row>
    <row r="152" spans="1:4">
      <c r="A152" s="2">
        <v>29951</v>
      </c>
      <c r="B152" s="3">
        <v>241.99799999999999</v>
      </c>
      <c r="C152">
        <f t="shared" si="4"/>
        <v>-3.3048439878690591E-2</v>
      </c>
      <c r="D152">
        <f t="shared" si="5"/>
        <v>0.96695156012130945</v>
      </c>
    </row>
    <row r="153" spans="1:4">
      <c r="A153" s="2">
        <v>29980</v>
      </c>
      <c r="B153" s="3">
        <v>238.72200000000001</v>
      </c>
      <c r="C153">
        <f t="shared" si="4"/>
        <v>-1.875174692951441E-2</v>
      </c>
      <c r="D153">
        <f t="shared" si="5"/>
        <v>0.98124825307048558</v>
      </c>
    </row>
    <row r="154" spans="1:4">
      <c r="A154" s="2">
        <v>30008</v>
      </c>
      <c r="B154" s="3">
        <v>224.495</v>
      </c>
      <c r="C154">
        <f t="shared" si="4"/>
        <v>-8.0974311738818958E-2</v>
      </c>
      <c r="D154">
        <f t="shared" si="5"/>
        <v>0.91902568826118103</v>
      </c>
    </row>
    <row r="155" spans="1:4">
      <c r="A155" s="2">
        <v>30041</v>
      </c>
      <c r="B155" s="3">
        <v>218.59200000000001</v>
      </c>
      <c r="C155">
        <f t="shared" si="4"/>
        <v>-0.13690062543432938</v>
      </c>
      <c r="D155">
        <f t="shared" si="5"/>
        <v>0.86309937456567065</v>
      </c>
    </row>
    <row r="156" spans="1:4">
      <c r="A156" s="2">
        <v>30071</v>
      </c>
      <c r="B156" s="3">
        <v>229.57400000000001</v>
      </c>
      <c r="C156">
        <f t="shared" si="4"/>
        <v>-9.4928898928851535E-2</v>
      </c>
      <c r="D156">
        <f t="shared" si="5"/>
        <v>0.90507110107114852</v>
      </c>
    </row>
    <row r="157" spans="1:4">
      <c r="A157" s="2">
        <v>30102</v>
      </c>
      <c r="B157" s="3">
        <v>223.959</v>
      </c>
      <c r="C157">
        <f t="shared" si="4"/>
        <v>-0.10038561960232974</v>
      </c>
      <c r="D157">
        <f t="shared" si="5"/>
        <v>0.89961438039767028</v>
      </c>
    </row>
    <row r="158" spans="1:4">
      <c r="A158" s="2">
        <v>30132</v>
      </c>
      <c r="B158" s="3">
        <v>214.09</v>
      </c>
      <c r="C158">
        <f t="shared" si="4"/>
        <v>-0.1395649797440679</v>
      </c>
      <c r="D158">
        <f t="shared" si="5"/>
        <v>0.8604350202559321</v>
      </c>
    </row>
    <row r="159" spans="1:4">
      <c r="A159" s="2">
        <v>30162</v>
      </c>
      <c r="B159" s="3">
        <v>211.565</v>
      </c>
      <c r="C159">
        <f t="shared" si="4"/>
        <v>-0.13596507349187487</v>
      </c>
      <c r="D159">
        <f t="shared" si="5"/>
        <v>0.86403492650812508</v>
      </c>
    </row>
    <row r="160" spans="1:4">
      <c r="A160" s="2">
        <v>30194</v>
      </c>
      <c r="B160" s="3">
        <v>227.13499999999999</v>
      </c>
      <c r="C160">
        <f t="shared" si="4"/>
        <v>-5.4872213114072005E-2</v>
      </c>
      <c r="D160">
        <f t="shared" si="5"/>
        <v>0.94512778688592802</v>
      </c>
    </row>
    <row r="161" spans="1:4">
      <c r="A161" s="2">
        <v>30224</v>
      </c>
      <c r="B161" s="3">
        <v>228.41499999999999</v>
      </c>
      <c r="C161">
        <f t="shared" si="4"/>
        <v>2.6450485105312099E-2</v>
      </c>
      <c r="D161">
        <f t="shared" si="5"/>
        <v>1.026450485105312</v>
      </c>
    </row>
    <row r="162" spans="1:4">
      <c r="A162" s="2">
        <v>30253</v>
      </c>
      <c r="B162" s="3">
        <v>244.32900000000001</v>
      </c>
      <c r="C162">
        <f t="shared" si="4"/>
        <v>6.403483941208496E-2</v>
      </c>
      <c r="D162">
        <f t="shared" si="5"/>
        <v>1.0640348394120849</v>
      </c>
    </row>
    <row r="163" spans="1:4">
      <c r="A163" s="2">
        <v>30285</v>
      </c>
      <c r="B163" s="3">
        <v>257.49299999999999</v>
      </c>
      <c r="C163">
        <f t="shared" si="4"/>
        <v>4.2633744189436502E-2</v>
      </c>
      <c r="D163">
        <f t="shared" si="5"/>
        <v>1.0426337441894364</v>
      </c>
    </row>
    <row r="164" spans="1:4">
      <c r="A164" s="2">
        <v>30316</v>
      </c>
      <c r="B164" s="3">
        <v>269.27699999999999</v>
      </c>
      <c r="C164">
        <f t="shared" si="4"/>
        <v>0.11272407209976941</v>
      </c>
      <c r="D164">
        <f t="shared" si="5"/>
        <v>1.1127240720997693</v>
      </c>
    </row>
    <row r="165" spans="1:4">
      <c r="A165" s="2">
        <v>30347</v>
      </c>
      <c r="B165" s="3">
        <v>275.24700000000001</v>
      </c>
      <c r="C165">
        <f t="shared" si="4"/>
        <v>0.15300223691155404</v>
      </c>
      <c r="D165">
        <f t="shared" si="5"/>
        <v>1.153002236911554</v>
      </c>
    </row>
    <row r="166" spans="1:4">
      <c r="A166" s="2">
        <v>30375</v>
      </c>
      <c r="B166" s="3">
        <v>281.25</v>
      </c>
      <c r="C166">
        <f t="shared" si="4"/>
        <v>0.25281186663400074</v>
      </c>
      <c r="D166">
        <f t="shared" si="5"/>
        <v>1.2528118666340007</v>
      </c>
    </row>
    <row r="167" spans="1:4">
      <c r="A167" s="2">
        <v>30406</v>
      </c>
      <c r="B167" s="3">
        <v>291.37299999999999</v>
      </c>
      <c r="C167">
        <f t="shared" si="4"/>
        <v>0.33295363050797822</v>
      </c>
      <c r="D167">
        <f t="shared" si="5"/>
        <v>1.3329536305079781</v>
      </c>
    </row>
    <row r="168" spans="1:4">
      <c r="A168" s="2">
        <v>30435</v>
      </c>
      <c r="B168" s="3">
        <v>312.404</v>
      </c>
      <c r="C168">
        <f t="shared" si="4"/>
        <v>0.36079869671652703</v>
      </c>
      <c r="D168">
        <f t="shared" si="5"/>
        <v>1.3607986967165271</v>
      </c>
    </row>
    <row r="169" spans="1:4">
      <c r="A169" s="2">
        <v>30467</v>
      </c>
      <c r="B169" s="3">
        <v>309.57499999999999</v>
      </c>
      <c r="C169">
        <f t="shared" si="4"/>
        <v>0.38228425738639654</v>
      </c>
      <c r="D169">
        <f t="shared" si="5"/>
        <v>1.3822842573863965</v>
      </c>
    </row>
    <row r="170" spans="1:4">
      <c r="A170" s="2">
        <v>30497</v>
      </c>
      <c r="B170" s="3">
        <v>319.52600000000001</v>
      </c>
      <c r="C170">
        <f t="shared" si="4"/>
        <v>0.49248446914848898</v>
      </c>
      <c r="D170">
        <f t="shared" si="5"/>
        <v>1.4924844691484891</v>
      </c>
    </row>
    <row r="171" spans="1:4">
      <c r="A171" s="2">
        <v>30526</v>
      </c>
      <c r="B171" s="3">
        <v>314.05700000000002</v>
      </c>
      <c r="C171">
        <f t="shared" si="4"/>
        <v>0.48444686030298029</v>
      </c>
      <c r="D171">
        <f t="shared" si="5"/>
        <v>1.4844468603029803</v>
      </c>
    </row>
    <row r="172" spans="1:4">
      <c r="A172" s="2">
        <v>30559</v>
      </c>
      <c r="B172" s="3">
        <v>315.97500000000002</v>
      </c>
      <c r="C172">
        <f t="shared" si="4"/>
        <v>0.3911330266141283</v>
      </c>
      <c r="D172">
        <f t="shared" si="5"/>
        <v>1.3911330266141282</v>
      </c>
    </row>
    <row r="173" spans="1:4">
      <c r="A173" s="2">
        <v>30589</v>
      </c>
      <c r="B173" s="3">
        <v>322.61</v>
      </c>
      <c r="C173">
        <f t="shared" si="4"/>
        <v>0.41238535122474457</v>
      </c>
      <c r="D173">
        <f t="shared" si="5"/>
        <v>1.4123853512247446</v>
      </c>
    </row>
    <row r="174" spans="1:4">
      <c r="A174" s="2">
        <v>30620</v>
      </c>
      <c r="B174" s="3">
        <v>319.053</v>
      </c>
      <c r="C174">
        <f t="shared" si="4"/>
        <v>0.30583352774332961</v>
      </c>
      <c r="D174">
        <f t="shared" si="5"/>
        <v>1.3058335277433297</v>
      </c>
    </row>
    <row r="175" spans="1:4">
      <c r="A175" s="2">
        <v>30650</v>
      </c>
      <c r="B175" s="3">
        <v>327.536</v>
      </c>
      <c r="C175">
        <f t="shared" si="4"/>
        <v>0.27201904517792719</v>
      </c>
      <c r="D175">
        <f t="shared" si="5"/>
        <v>1.2720190451779272</v>
      </c>
    </row>
    <row r="176" spans="1:4">
      <c r="A176" s="2">
        <v>30680</v>
      </c>
      <c r="B176" s="3">
        <v>331.964</v>
      </c>
      <c r="C176">
        <f t="shared" si="4"/>
        <v>0.23279745392291215</v>
      </c>
      <c r="D176">
        <f t="shared" si="5"/>
        <v>1.2327974539229121</v>
      </c>
    </row>
    <row r="177" spans="1:4">
      <c r="A177" s="2">
        <v>30712</v>
      </c>
      <c r="B177" s="3">
        <v>334.95800000000003</v>
      </c>
      <c r="C177">
        <f t="shared" si="4"/>
        <v>0.21693606106515242</v>
      </c>
      <c r="D177">
        <f t="shared" si="5"/>
        <v>1.2169360610651525</v>
      </c>
    </row>
    <row r="178" spans="1:4">
      <c r="A178" s="2">
        <v>30741</v>
      </c>
      <c r="B178" s="3">
        <v>329.67700000000002</v>
      </c>
      <c r="C178">
        <f t="shared" si="4"/>
        <v>0.17218488888888897</v>
      </c>
      <c r="D178">
        <f t="shared" si="5"/>
        <v>1.1721848888888891</v>
      </c>
    </row>
    <row r="179" spans="1:4">
      <c r="A179" s="2">
        <v>30771</v>
      </c>
      <c r="B179" s="3">
        <v>345.404</v>
      </c>
      <c r="C179">
        <f t="shared" si="4"/>
        <v>0.18543585026752654</v>
      </c>
      <c r="D179">
        <f t="shared" si="5"/>
        <v>1.1854358502675266</v>
      </c>
    </row>
    <row r="180" spans="1:4">
      <c r="A180" s="2">
        <v>30802</v>
      </c>
      <c r="B180" s="3">
        <v>344.36700000000002</v>
      </c>
      <c r="C180">
        <f t="shared" si="4"/>
        <v>0.10231303056298903</v>
      </c>
      <c r="D180">
        <f t="shared" si="5"/>
        <v>1.1023130305629891</v>
      </c>
    </row>
    <row r="181" spans="1:4">
      <c r="A181" s="2">
        <v>30833</v>
      </c>
      <c r="B181" s="3">
        <v>318.77800000000002</v>
      </c>
      <c r="C181">
        <f t="shared" si="4"/>
        <v>2.972785270128412E-2</v>
      </c>
      <c r="D181">
        <f t="shared" si="5"/>
        <v>1.0297278527012841</v>
      </c>
    </row>
    <row r="182" spans="1:4">
      <c r="A182" s="2">
        <v>30862</v>
      </c>
      <c r="B182" s="3">
        <v>321.75400000000002</v>
      </c>
      <c r="C182">
        <f t="shared" si="4"/>
        <v>6.9728285022189387E-3</v>
      </c>
      <c r="D182">
        <f t="shared" si="5"/>
        <v>1.006972828502219</v>
      </c>
    </row>
    <row r="183" spans="1:4">
      <c r="A183" s="2">
        <v>30894</v>
      </c>
      <c r="B183" s="3">
        <v>310.66199999999998</v>
      </c>
      <c r="C183">
        <f t="shared" si="4"/>
        <v>-1.0810139560653124E-2</v>
      </c>
      <c r="D183">
        <f t="shared" si="5"/>
        <v>0.98918986043934687</v>
      </c>
    </row>
    <row r="184" spans="1:4">
      <c r="A184" s="2">
        <v>30925</v>
      </c>
      <c r="B184" s="3">
        <v>342.05700000000002</v>
      </c>
      <c r="C184">
        <f t="shared" si="4"/>
        <v>8.2544505103251814E-2</v>
      </c>
      <c r="D184">
        <f t="shared" si="5"/>
        <v>1.0825445051032518</v>
      </c>
    </row>
    <row r="185" spans="1:4">
      <c r="A185" s="2">
        <v>30953</v>
      </c>
      <c r="B185" s="3">
        <v>340.97699999999998</v>
      </c>
      <c r="C185">
        <f t="shared" si="4"/>
        <v>5.6932519140758073E-2</v>
      </c>
      <c r="D185">
        <f t="shared" si="5"/>
        <v>1.0569325191407581</v>
      </c>
    </row>
    <row r="186" spans="1:4">
      <c r="A186" s="2">
        <v>30986</v>
      </c>
      <c r="B186" s="3">
        <v>344.83699999999999</v>
      </c>
      <c r="C186">
        <f t="shared" si="4"/>
        <v>8.0814159402983185E-2</v>
      </c>
      <c r="D186">
        <f t="shared" si="5"/>
        <v>1.0808141594029832</v>
      </c>
    </row>
    <row r="187" spans="1:4">
      <c r="A187" s="2">
        <v>31016</v>
      </c>
      <c r="B187" s="3">
        <v>343.75799999999998</v>
      </c>
      <c r="C187">
        <f t="shared" si="4"/>
        <v>4.9527380196375301E-2</v>
      </c>
      <c r="D187">
        <f t="shared" si="5"/>
        <v>1.0495273801963754</v>
      </c>
    </row>
    <row r="188" spans="1:4">
      <c r="A188" s="2">
        <v>31047</v>
      </c>
      <c r="B188" s="3">
        <v>351.13200000000001</v>
      </c>
      <c r="C188">
        <f t="shared" si="4"/>
        <v>5.7741200853104573E-2</v>
      </c>
      <c r="D188">
        <f t="shared" si="5"/>
        <v>1.0577412008531046</v>
      </c>
    </row>
    <row r="189" spans="1:4">
      <c r="A189" s="2">
        <v>31078</v>
      </c>
      <c r="B189" s="3">
        <v>370.70800000000003</v>
      </c>
      <c r="C189">
        <f t="shared" si="4"/>
        <v>0.10672979895986959</v>
      </c>
      <c r="D189">
        <f t="shared" si="5"/>
        <v>1.1067297989598697</v>
      </c>
    </row>
    <row r="190" spans="1:4">
      <c r="A190" s="2">
        <v>31106</v>
      </c>
      <c r="B190" s="3">
        <v>371.62</v>
      </c>
      <c r="C190">
        <f t="shared" si="4"/>
        <v>0.12722452582376079</v>
      </c>
      <c r="D190">
        <f t="shared" si="5"/>
        <v>1.1272245258237608</v>
      </c>
    </row>
    <row r="191" spans="1:4">
      <c r="A191" s="2">
        <v>31135</v>
      </c>
      <c r="B191" s="3">
        <v>384.71100000000001</v>
      </c>
      <c r="C191">
        <f t="shared" si="4"/>
        <v>0.1138000717999792</v>
      </c>
      <c r="D191">
        <f t="shared" si="5"/>
        <v>1.1138000717999792</v>
      </c>
    </row>
    <row r="192" spans="1:4">
      <c r="A192" s="2">
        <v>31167</v>
      </c>
      <c r="B192" s="3">
        <v>383.84899999999999</v>
      </c>
      <c r="C192">
        <f t="shared" si="4"/>
        <v>0.11465093925956892</v>
      </c>
      <c r="D192">
        <f t="shared" si="5"/>
        <v>1.1146509392595689</v>
      </c>
    </row>
    <row r="193" spans="1:4">
      <c r="A193" s="2">
        <v>31198</v>
      </c>
      <c r="B193" s="3">
        <v>403.77</v>
      </c>
      <c r="C193">
        <f t="shared" si="4"/>
        <v>0.26661814805287681</v>
      </c>
      <c r="D193">
        <f t="shared" si="5"/>
        <v>1.2666181480528769</v>
      </c>
    </row>
    <row r="194" spans="1:4">
      <c r="A194" s="2">
        <v>31226</v>
      </c>
      <c r="B194" s="3">
        <v>411.16800000000001</v>
      </c>
      <c r="C194">
        <f t="shared" si="4"/>
        <v>0.27789553509824272</v>
      </c>
      <c r="D194">
        <f t="shared" si="5"/>
        <v>1.2778955350982426</v>
      </c>
    </row>
    <row r="195" spans="1:4">
      <c r="A195" s="2">
        <v>31259</v>
      </c>
      <c r="B195" s="3">
        <v>419.84800000000001</v>
      </c>
      <c r="C195">
        <f t="shared" si="4"/>
        <v>0.3514623610225906</v>
      </c>
      <c r="D195">
        <f t="shared" si="5"/>
        <v>1.3514623610225907</v>
      </c>
    </row>
    <row r="196" spans="1:4">
      <c r="A196" s="2">
        <v>31289</v>
      </c>
      <c r="B196" s="3">
        <v>423.483</v>
      </c>
      <c r="C196">
        <f t="shared" si="4"/>
        <v>0.23804804462414153</v>
      </c>
      <c r="D196">
        <f t="shared" si="5"/>
        <v>1.2380480446241415</v>
      </c>
    </row>
    <row r="197" spans="1:4">
      <c r="A197" s="2">
        <v>31320</v>
      </c>
      <c r="B197" s="3">
        <v>426.84</v>
      </c>
      <c r="C197">
        <f t="shared" si="4"/>
        <v>0.25181463852400604</v>
      </c>
      <c r="D197">
        <f t="shared" si="5"/>
        <v>1.2518146385240061</v>
      </c>
    </row>
    <row r="198" spans="1:4">
      <c r="A198" s="2">
        <v>31351</v>
      </c>
      <c r="B198" s="3">
        <v>450.00599999999997</v>
      </c>
      <c r="C198">
        <f t="shared" si="4"/>
        <v>0.30498177399756982</v>
      </c>
      <c r="D198">
        <f t="shared" si="5"/>
        <v>1.3049817739975698</v>
      </c>
    </row>
    <row r="199" spans="1:4">
      <c r="A199" s="2">
        <v>31380</v>
      </c>
      <c r="B199" s="3">
        <v>475.35300000000001</v>
      </c>
      <c r="C199">
        <f t="shared" si="4"/>
        <v>0.38281290908138876</v>
      </c>
      <c r="D199">
        <f t="shared" si="5"/>
        <v>1.3828129090813888</v>
      </c>
    </row>
    <row r="200" spans="1:4">
      <c r="A200" s="2">
        <v>31412</v>
      </c>
      <c r="B200" s="3">
        <v>497.798</v>
      </c>
      <c r="C200">
        <f t="shared" si="4"/>
        <v>0.41769477005798389</v>
      </c>
      <c r="D200">
        <f t="shared" si="5"/>
        <v>1.4176947700579838</v>
      </c>
    </row>
    <row r="201" spans="1:4">
      <c r="A201" s="2">
        <v>31443</v>
      </c>
      <c r="B201" s="3">
        <v>505.35500000000002</v>
      </c>
      <c r="C201">
        <f t="shared" si="4"/>
        <v>0.36321579248357194</v>
      </c>
      <c r="D201">
        <f t="shared" si="5"/>
        <v>1.3632157924835719</v>
      </c>
    </row>
    <row r="202" spans="1:4">
      <c r="A202" s="2">
        <v>31471</v>
      </c>
      <c r="B202" s="3">
        <v>551.08500000000004</v>
      </c>
      <c r="C202">
        <f t="shared" si="4"/>
        <v>0.48292610731392288</v>
      </c>
      <c r="D202">
        <f t="shared" si="5"/>
        <v>1.4829261073139228</v>
      </c>
    </row>
    <row r="203" spans="1:4">
      <c r="A203" s="2">
        <v>31502</v>
      </c>
      <c r="B203" s="3">
        <v>605.13300000000004</v>
      </c>
      <c r="C203">
        <f t="shared" si="4"/>
        <v>0.57295476344580742</v>
      </c>
      <c r="D203">
        <f t="shared" si="5"/>
        <v>1.5729547634458074</v>
      </c>
    </row>
    <row r="204" spans="1:4">
      <c r="A204" s="2">
        <v>31532</v>
      </c>
      <c r="B204" s="3">
        <v>621.95699999999999</v>
      </c>
      <c r="C204">
        <f t="shared" si="4"/>
        <v>0.6203168433420434</v>
      </c>
      <c r="D204">
        <f t="shared" si="5"/>
        <v>1.6203168433420434</v>
      </c>
    </row>
    <row r="205" spans="1:4">
      <c r="A205" s="2">
        <v>31562</v>
      </c>
      <c r="B205" s="3">
        <v>620.33600000000001</v>
      </c>
      <c r="C205">
        <f t="shared" si="4"/>
        <v>0.53635980880204082</v>
      </c>
      <c r="D205">
        <f t="shared" si="5"/>
        <v>1.5363598088020409</v>
      </c>
    </row>
    <row r="206" spans="1:4">
      <c r="A206" s="2">
        <v>31593</v>
      </c>
      <c r="B206" s="3">
        <v>645.40099999999995</v>
      </c>
      <c r="C206">
        <f t="shared" si="4"/>
        <v>0.56967711495057971</v>
      </c>
      <c r="D206">
        <f t="shared" si="5"/>
        <v>1.5696771149505797</v>
      </c>
    </row>
    <row r="207" spans="1:4">
      <c r="A207" s="2">
        <v>31624</v>
      </c>
      <c r="B207" s="3">
        <v>650.76</v>
      </c>
      <c r="C207">
        <f t="shared" si="4"/>
        <v>0.54998952001676793</v>
      </c>
      <c r="D207">
        <f t="shared" si="5"/>
        <v>1.5499895200167679</v>
      </c>
    </row>
    <row r="208" spans="1:4">
      <c r="A208" s="2">
        <v>31653</v>
      </c>
      <c r="B208" s="3">
        <v>707.79499999999996</v>
      </c>
      <c r="C208">
        <f t="shared" si="4"/>
        <v>0.67136579272367469</v>
      </c>
      <c r="D208">
        <f t="shared" si="5"/>
        <v>1.6713657927236747</v>
      </c>
    </row>
    <row r="209" spans="1:4">
      <c r="A209" s="2">
        <v>31685</v>
      </c>
      <c r="B209" s="3">
        <v>679.86</v>
      </c>
      <c r="C209">
        <f t="shared" si="4"/>
        <v>0.59277481023334277</v>
      </c>
      <c r="D209">
        <f t="shared" si="5"/>
        <v>1.5927748102333428</v>
      </c>
    </row>
    <row r="210" spans="1:4">
      <c r="A210" s="2">
        <v>31716</v>
      </c>
      <c r="B210" s="3">
        <v>668.34900000000005</v>
      </c>
      <c r="C210">
        <f t="shared" si="4"/>
        <v>0.48520019733070247</v>
      </c>
      <c r="D210">
        <f t="shared" si="5"/>
        <v>1.4852001973307025</v>
      </c>
    </row>
    <row r="211" spans="1:4">
      <c r="A211" s="2">
        <v>31744</v>
      </c>
      <c r="B211" s="3">
        <v>696.79499999999996</v>
      </c>
      <c r="C211">
        <f t="shared" si="4"/>
        <v>0.46584748597358161</v>
      </c>
      <c r="D211">
        <f t="shared" si="5"/>
        <v>1.4658474859735815</v>
      </c>
    </row>
    <row r="212" spans="1:4">
      <c r="A212" s="2">
        <v>31777</v>
      </c>
      <c r="B212" s="3">
        <v>710.85299999999995</v>
      </c>
      <c r="C212">
        <f t="shared" ref="C212:C275" si="6">(B212-B200)/B200</f>
        <v>0.42799488949332853</v>
      </c>
      <c r="D212">
        <f t="shared" ref="D212:D275" si="7">C212+1</f>
        <v>1.4279948894933285</v>
      </c>
    </row>
    <row r="213" spans="1:4">
      <c r="A213" s="2">
        <v>31807</v>
      </c>
      <c r="B213" s="3">
        <v>794.52700000000004</v>
      </c>
      <c r="C213">
        <f t="shared" si="6"/>
        <v>0.5722155712321042</v>
      </c>
      <c r="D213">
        <f t="shared" si="7"/>
        <v>1.5722155712321042</v>
      </c>
    </row>
    <row r="214" spans="1:4">
      <c r="A214" s="2">
        <v>31835</v>
      </c>
      <c r="B214" s="3">
        <v>820.89200000000005</v>
      </c>
      <c r="C214">
        <f t="shared" si="6"/>
        <v>0.48959234963753323</v>
      </c>
      <c r="D214">
        <f t="shared" si="7"/>
        <v>1.4895923496375332</v>
      </c>
    </row>
    <row r="215" spans="1:4">
      <c r="A215" s="2">
        <v>31867</v>
      </c>
      <c r="B215" s="3">
        <v>871.89599999999996</v>
      </c>
      <c r="C215">
        <f t="shared" si="6"/>
        <v>0.4408336679705121</v>
      </c>
      <c r="D215">
        <f t="shared" si="7"/>
        <v>1.440833667970512</v>
      </c>
    </row>
    <row r="216" spans="1:4">
      <c r="A216" s="2">
        <v>31897</v>
      </c>
      <c r="B216" s="3">
        <v>923.19600000000003</v>
      </c>
      <c r="C216">
        <f t="shared" si="6"/>
        <v>0.48434055730540865</v>
      </c>
      <c r="D216">
        <f t="shared" si="7"/>
        <v>1.4843405573054087</v>
      </c>
    </row>
    <row r="217" spans="1:4">
      <c r="A217" s="2">
        <v>31926</v>
      </c>
      <c r="B217" s="3">
        <v>924.64800000000002</v>
      </c>
      <c r="C217">
        <f t="shared" si="6"/>
        <v>0.49055995460524621</v>
      </c>
      <c r="D217">
        <f t="shared" si="7"/>
        <v>1.4905599546052462</v>
      </c>
    </row>
    <row r="218" spans="1:4">
      <c r="A218" s="2">
        <v>31958</v>
      </c>
      <c r="B218" s="3">
        <v>924.27700000000004</v>
      </c>
      <c r="C218">
        <f t="shared" si="6"/>
        <v>0.43209725426517792</v>
      </c>
      <c r="D218">
        <f t="shared" si="7"/>
        <v>1.432097254265178</v>
      </c>
    </row>
    <row r="219" spans="1:4">
      <c r="A219" s="2">
        <v>31989</v>
      </c>
      <c r="B219" s="3">
        <v>942.90700000000004</v>
      </c>
      <c r="C219">
        <f t="shared" si="6"/>
        <v>0.44893201794824522</v>
      </c>
      <c r="D219">
        <f t="shared" si="7"/>
        <v>1.4489320179482452</v>
      </c>
    </row>
    <row r="220" spans="1:4">
      <c r="A220" s="2">
        <v>32020</v>
      </c>
      <c r="B220" s="3">
        <v>998.80499999999995</v>
      </c>
      <c r="C220">
        <f t="shared" si="6"/>
        <v>0.41115012115089822</v>
      </c>
      <c r="D220">
        <f t="shared" si="7"/>
        <v>1.4111501211508983</v>
      </c>
    </row>
    <row r="221" spans="1:4">
      <c r="A221" s="2">
        <v>32050</v>
      </c>
      <c r="B221" s="3">
        <v>981.57399999999996</v>
      </c>
      <c r="C221">
        <f t="shared" si="6"/>
        <v>0.44378842702909416</v>
      </c>
      <c r="D221">
        <f t="shared" si="7"/>
        <v>1.4437884270290942</v>
      </c>
    </row>
    <row r="222" spans="1:4">
      <c r="A222" s="2">
        <v>32080</v>
      </c>
      <c r="B222" s="3">
        <v>815.06899999999996</v>
      </c>
      <c r="C222">
        <f t="shared" si="6"/>
        <v>0.21952602607320412</v>
      </c>
      <c r="D222">
        <f t="shared" si="7"/>
        <v>1.2195260260732042</v>
      </c>
    </row>
    <row r="223" spans="1:4">
      <c r="A223" s="2">
        <v>32111</v>
      </c>
      <c r="B223" s="3">
        <v>795.4</v>
      </c>
      <c r="C223">
        <f t="shared" si="6"/>
        <v>0.14151220947337456</v>
      </c>
      <c r="D223">
        <f t="shared" si="7"/>
        <v>1.1415122094733745</v>
      </c>
    </row>
    <row r="224" spans="1:4">
      <c r="A224" s="2">
        <v>32142</v>
      </c>
      <c r="B224" s="3">
        <v>830.01499999999999</v>
      </c>
      <c r="C224">
        <f t="shared" si="6"/>
        <v>0.16763240782552799</v>
      </c>
      <c r="D224">
        <f t="shared" si="7"/>
        <v>1.167632407825528</v>
      </c>
    </row>
    <row r="225" spans="1:4">
      <c r="A225" s="2">
        <v>32171</v>
      </c>
      <c r="B225" s="3">
        <v>850.42700000000002</v>
      </c>
      <c r="C225">
        <f t="shared" si="6"/>
        <v>7.0356325209841794E-2</v>
      </c>
      <c r="D225">
        <f t="shared" si="7"/>
        <v>1.0703563252098418</v>
      </c>
    </row>
    <row r="226" spans="1:4">
      <c r="A226" s="2">
        <v>32202</v>
      </c>
      <c r="B226" s="3">
        <v>899.94200000000001</v>
      </c>
      <c r="C226">
        <f t="shared" si="6"/>
        <v>9.6297685931888657E-2</v>
      </c>
      <c r="D226">
        <f t="shared" si="7"/>
        <v>1.0962976859318887</v>
      </c>
    </row>
    <row r="227" spans="1:4">
      <c r="A227" s="2">
        <v>32233</v>
      </c>
      <c r="B227" s="3">
        <v>927.28399999999999</v>
      </c>
      <c r="C227">
        <f t="shared" si="6"/>
        <v>6.3525925110334308E-2</v>
      </c>
      <c r="D227">
        <f t="shared" si="7"/>
        <v>1.0635259251103344</v>
      </c>
    </row>
    <row r="228" spans="1:4">
      <c r="A228" s="2">
        <v>32262</v>
      </c>
      <c r="B228" s="3">
        <v>939.15099999999995</v>
      </c>
      <c r="C228">
        <f t="shared" si="6"/>
        <v>1.7282353909678905E-2</v>
      </c>
      <c r="D228">
        <f t="shared" si="7"/>
        <v>1.0172823539096789</v>
      </c>
    </row>
    <row r="229" spans="1:4">
      <c r="A229" s="2">
        <v>32294</v>
      </c>
      <c r="B229" s="3">
        <v>920.55399999999997</v>
      </c>
      <c r="C229">
        <f t="shared" si="6"/>
        <v>-4.4276308389787798E-3</v>
      </c>
      <c r="D229">
        <f t="shared" si="7"/>
        <v>0.99557236916102121</v>
      </c>
    </row>
    <row r="230" spans="1:4">
      <c r="A230" s="2">
        <v>32324</v>
      </c>
      <c r="B230" s="3">
        <v>919.44500000000005</v>
      </c>
      <c r="C230">
        <f t="shared" si="6"/>
        <v>-5.2278700000108124E-3</v>
      </c>
      <c r="D230">
        <f t="shared" si="7"/>
        <v>0.99477212999998921</v>
      </c>
    </row>
    <row r="231" spans="1:4">
      <c r="A231" s="2">
        <v>32353</v>
      </c>
      <c r="B231" s="3">
        <v>936.90200000000004</v>
      </c>
      <c r="C231">
        <f t="shared" si="6"/>
        <v>-6.3686026299518356E-3</v>
      </c>
      <c r="D231">
        <f t="shared" si="7"/>
        <v>0.99363139737004813</v>
      </c>
    </row>
    <row r="232" spans="1:4">
      <c r="A232" s="2">
        <v>32386</v>
      </c>
      <c r="B232" s="3">
        <v>885.59500000000003</v>
      </c>
      <c r="C232">
        <f t="shared" si="6"/>
        <v>-0.11334544781013303</v>
      </c>
      <c r="D232">
        <f t="shared" si="7"/>
        <v>0.886654552189867</v>
      </c>
    </row>
    <row r="233" spans="1:4">
      <c r="A233" s="2">
        <v>32416</v>
      </c>
      <c r="B233" s="3">
        <v>923.33100000000002</v>
      </c>
      <c r="C233">
        <f t="shared" si="6"/>
        <v>-5.9336331239417443E-2</v>
      </c>
      <c r="D233">
        <f t="shared" si="7"/>
        <v>0.94066366876058261</v>
      </c>
    </row>
    <row r="234" spans="1:4">
      <c r="A234" s="2">
        <v>32447</v>
      </c>
      <c r="B234" s="3">
        <v>984.95600000000002</v>
      </c>
      <c r="C234">
        <f t="shared" si="6"/>
        <v>0.20843266030237939</v>
      </c>
      <c r="D234">
        <f t="shared" si="7"/>
        <v>1.2084326603023794</v>
      </c>
    </row>
    <row r="235" spans="1:4">
      <c r="A235" s="2">
        <v>32477</v>
      </c>
      <c r="B235" s="3">
        <v>1019.421</v>
      </c>
      <c r="C235">
        <f t="shared" si="6"/>
        <v>0.28164571284888118</v>
      </c>
      <c r="D235">
        <f t="shared" si="7"/>
        <v>1.2816457128488812</v>
      </c>
    </row>
    <row r="236" spans="1:4">
      <c r="A236" s="2">
        <v>32507</v>
      </c>
      <c r="B236" s="3">
        <v>1028.809</v>
      </c>
      <c r="C236">
        <f t="shared" si="6"/>
        <v>0.23950651494250103</v>
      </c>
      <c r="D236">
        <f t="shared" si="7"/>
        <v>1.2395065149425011</v>
      </c>
    </row>
    <row r="237" spans="1:4">
      <c r="A237" s="2">
        <v>32539</v>
      </c>
      <c r="B237" s="3">
        <v>1066.2070000000001</v>
      </c>
      <c r="C237">
        <f t="shared" si="6"/>
        <v>0.2537313608340282</v>
      </c>
      <c r="D237">
        <f t="shared" si="7"/>
        <v>1.2537313608340281</v>
      </c>
    </row>
    <row r="238" spans="1:4">
      <c r="A238" s="2">
        <v>32567</v>
      </c>
      <c r="B238" s="3">
        <v>1059.67</v>
      </c>
      <c r="C238">
        <f t="shared" si="6"/>
        <v>0.17748699360625469</v>
      </c>
      <c r="D238">
        <f t="shared" si="7"/>
        <v>1.1774869936062546</v>
      </c>
    </row>
    <row r="239" spans="1:4">
      <c r="A239" s="2">
        <v>32598</v>
      </c>
      <c r="B239" s="3">
        <v>1053.049</v>
      </c>
      <c r="C239">
        <f t="shared" si="6"/>
        <v>0.13562727276648792</v>
      </c>
      <c r="D239">
        <f t="shared" si="7"/>
        <v>1.135627272766488</v>
      </c>
    </row>
    <row r="240" spans="1:4">
      <c r="A240" s="2">
        <v>32626</v>
      </c>
      <c r="B240" s="3">
        <v>1077.527</v>
      </c>
      <c r="C240">
        <f t="shared" si="6"/>
        <v>0.14734158830688579</v>
      </c>
      <c r="D240">
        <f t="shared" si="7"/>
        <v>1.1473415883068858</v>
      </c>
    </row>
    <row r="241" spans="1:4">
      <c r="A241" s="2">
        <v>32659</v>
      </c>
      <c r="B241" s="3">
        <v>1051.2850000000001</v>
      </c>
      <c r="C241">
        <f t="shared" si="6"/>
        <v>0.14201339628093529</v>
      </c>
      <c r="D241">
        <f t="shared" si="7"/>
        <v>1.1420133962809353</v>
      </c>
    </row>
    <row r="242" spans="1:4">
      <c r="A242" s="2">
        <v>32689</v>
      </c>
      <c r="B242" s="3">
        <v>1039.598</v>
      </c>
      <c r="C242">
        <f t="shared" si="6"/>
        <v>0.13067992103932252</v>
      </c>
      <c r="D242">
        <f t="shared" si="7"/>
        <v>1.1306799210393226</v>
      </c>
    </row>
    <row r="243" spans="1:4">
      <c r="A243" s="2">
        <v>32720</v>
      </c>
      <c r="B243" s="3">
        <v>1157.252</v>
      </c>
      <c r="C243">
        <f t="shared" si="6"/>
        <v>0.2351900198740102</v>
      </c>
      <c r="D243">
        <f t="shared" si="7"/>
        <v>1.2351900198740102</v>
      </c>
    </row>
    <row r="244" spans="1:4">
      <c r="A244" s="2">
        <v>32751</v>
      </c>
      <c r="B244" s="3">
        <v>1129.422</v>
      </c>
      <c r="C244">
        <f t="shared" si="6"/>
        <v>0.27532562853222975</v>
      </c>
      <c r="D244">
        <f t="shared" si="7"/>
        <v>1.2753256285322299</v>
      </c>
    </row>
    <row r="245" spans="1:4">
      <c r="A245" s="2">
        <v>32780</v>
      </c>
      <c r="B245" s="3">
        <v>1161.4970000000001</v>
      </c>
      <c r="C245">
        <f t="shared" si="6"/>
        <v>0.25794216808490134</v>
      </c>
      <c r="D245">
        <f t="shared" si="7"/>
        <v>1.2579421680849014</v>
      </c>
    </row>
    <row r="246" spans="1:4">
      <c r="A246" s="2">
        <v>32812</v>
      </c>
      <c r="B246" s="3">
        <v>1122.9469999999999</v>
      </c>
      <c r="C246">
        <f t="shared" si="6"/>
        <v>0.140098644000341</v>
      </c>
      <c r="D246">
        <f t="shared" si="7"/>
        <v>1.1400986440003411</v>
      </c>
    </row>
    <row r="247" spans="1:4">
      <c r="A247" s="2">
        <v>32842</v>
      </c>
      <c r="B247" s="3">
        <v>1167.9659999999999</v>
      </c>
      <c r="C247">
        <f t="shared" si="6"/>
        <v>0.14571506767076589</v>
      </c>
      <c r="D247">
        <f t="shared" si="7"/>
        <v>1.1457150676707659</v>
      </c>
    </row>
    <row r="248" spans="1:4">
      <c r="A248" s="2">
        <v>32871</v>
      </c>
      <c r="B248" s="3">
        <v>1205.7</v>
      </c>
      <c r="C248">
        <f t="shared" si="6"/>
        <v>0.1719376482904019</v>
      </c>
      <c r="D248">
        <f t="shared" si="7"/>
        <v>1.1719376482904018</v>
      </c>
    </row>
    <row r="249" spans="1:4">
      <c r="A249" s="2">
        <v>32904</v>
      </c>
      <c r="B249" s="3">
        <v>1149.5889999999999</v>
      </c>
      <c r="C249">
        <f t="shared" si="6"/>
        <v>7.8204326176811653E-2</v>
      </c>
      <c r="D249">
        <f t="shared" si="7"/>
        <v>1.0782043261768117</v>
      </c>
    </row>
    <row r="250" spans="1:4">
      <c r="A250" s="2">
        <v>32932</v>
      </c>
      <c r="B250" s="3">
        <v>1100.482</v>
      </c>
      <c r="C250">
        <f t="shared" si="6"/>
        <v>3.8513876961695524E-2</v>
      </c>
      <c r="D250">
        <f t="shared" si="7"/>
        <v>1.0385138769616955</v>
      </c>
    </row>
    <row r="251" spans="1:4">
      <c r="A251" s="2">
        <v>32962</v>
      </c>
      <c r="B251" s="3">
        <v>1034.213</v>
      </c>
      <c r="C251">
        <f t="shared" si="6"/>
        <v>-1.7887106867771597E-2</v>
      </c>
      <c r="D251">
        <f t="shared" si="7"/>
        <v>0.98211289313222838</v>
      </c>
    </row>
    <row r="252" spans="1:4">
      <c r="A252" s="2">
        <v>32993</v>
      </c>
      <c r="B252" s="3">
        <v>1019.4930000000001</v>
      </c>
      <c r="C252">
        <f t="shared" si="6"/>
        <v>-5.3858511202039473E-2</v>
      </c>
      <c r="D252">
        <f t="shared" si="7"/>
        <v>0.94614148879796056</v>
      </c>
    </row>
    <row r="253" spans="1:4">
      <c r="A253" s="2">
        <v>33024</v>
      </c>
      <c r="B253" s="3">
        <v>1127.0419999999999</v>
      </c>
      <c r="C253">
        <f t="shared" si="6"/>
        <v>7.2061334462110493E-2</v>
      </c>
      <c r="D253">
        <f t="shared" si="7"/>
        <v>1.0720613344621106</v>
      </c>
    </row>
    <row r="254" spans="1:4">
      <c r="A254" s="2">
        <v>33053</v>
      </c>
      <c r="B254" s="3">
        <v>1119.2</v>
      </c>
      <c r="C254">
        <f t="shared" si="6"/>
        <v>7.6569981858372271E-2</v>
      </c>
      <c r="D254">
        <f t="shared" si="7"/>
        <v>1.0765699818583723</v>
      </c>
    </row>
    <row r="255" spans="1:4">
      <c r="A255" s="2">
        <v>33085</v>
      </c>
      <c r="B255" s="3">
        <v>1129.5889999999999</v>
      </c>
      <c r="C255">
        <f t="shared" si="6"/>
        <v>-2.3904041643479562E-2</v>
      </c>
      <c r="D255">
        <f t="shared" si="7"/>
        <v>0.97609595835652041</v>
      </c>
    </row>
    <row r="256" spans="1:4">
      <c r="A256" s="2">
        <v>33116</v>
      </c>
      <c r="B256" s="3">
        <v>1024.046</v>
      </c>
      <c r="C256">
        <f t="shared" si="6"/>
        <v>-9.3300821127975178E-2</v>
      </c>
      <c r="D256">
        <f t="shared" si="7"/>
        <v>0.90669917887202478</v>
      </c>
    </row>
    <row r="257" spans="1:4">
      <c r="A257" s="2">
        <v>33144</v>
      </c>
      <c r="B257" s="3">
        <v>916.25300000000004</v>
      </c>
      <c r="C257">
        <f t="shared" si="6"/>
        <v>-0.21114475543199854</v>
      </c>
      <c r="D257">
        <f t="shared" si="7"/>
        <v>0.78885524456800149</v>
      </c>
    </row>
    <row r="258" spans="1:4">
      <c r="A258" s="2">
        <v>33177</v>
      </c>
      <c r="B258" s="3">
        <v>1001.978</v>
      </c>
      <c r="C258">
        <f t="shared" si="6"/>
        <v>-0.10772458539895467</v>
      </c>
      <c r="D258">
        <f t="shared" si="7"/>
        <v>0.89227541460104531</v>
      </c>
    </row>
    <row r="259" spans="1:4">
      <c r="A259" s="2">
        <v>33207</v>
      </c>
      <c r="B259" s="3">
        <v>985.71400000000006</v>
      </c>
      <c r="C259">
        <f t="shared" si="6"/>
        <v>-0.15604221355758632</v>
      </c>
      <c r="D259">
        <f t="shared" si="7"/>
        <v>0.8439577864424137</v>
      </c>
    </row>
    <row r="260" spans="1:4">
      <c r="A260" s="2">
        <v>33238</v>
      </c>
      <c r="B260" s="3">
        <v>1006.546</v>
      </c>
      <c r="C260">
        <f t="shared" si="6"/>
        <v>-0.16517707555776726</v>
      </c>
      <c r="D260">
        <f t="shared" si="7"/>
        <v>0.83482292444223272</v>
      </c>
    </row>
    <row r="261" spans="1:4">
      <c r="A261" s="2">
        <v>33269</v>
      </c>
      <c r="B261" s="3">
        <v>1043.5509999999999</v>
      </c>
      <c r="C261">
        <f t="shared" si="6"/>
        <v>-9.2239922267871408E-2</v>
      </c>
      <c r="D261">
        <f t="shared" si="7"/>
        <v>0.90776007773212863</v>
      </c>
    </row>
    <row r="262" spans="1:4">
      <c r="A262" s="2">
        <v>33297</v>
      </c>
      <c r="B262" s="3">
        <v>1140.3389999999999</v>
      </c>
      <c r="C262">
        <f t="shared" si="6"/>
        <v>3.6217766396906055E-2</v>
      </c>
      <c r="D262">
        <f t="shared" si="7"/>
        <v>1.0362177663969061</v>
      </c>
    </row>
    <row r="263" spans="1:4">
      <c r="A263" s="2">
        <v>33326</v>
      </c>
      <c r="B263" s="3">
        <v>1106.9090000000001</v>
      </c>
      <c r="C263">
        <f t="shared" si="6"/>
        <v>7.0291129583557876E-2</v>
      </c>
      <c r="D263">
        <f t="shared" si="7"/>
        <v>1.0702911295835578</v>
      </c>
    </row>
    <row r="264" spans="1:4">
      <c r="A264" s="2">
        <v>33358</v>
      </c>
      <c r="B264" s="3">
        <v>1115.749</v>
      </c>
      <c r="C264">
        <f t="shared" si="6"/>
        <v>9.4415557536932537E-2</v>
      </c>
      <c r="D264">
        <f t="shared" si="7"/>
        <v>1.0944155575369325</v>
      </c>
    </row>
    <row r="265" spans="1:4">
      <c r="A265" s="2">
        <v>33389</v>
      </c>
      <c r="B265" s="3">
        <v>1141.2180000000001</v>
      </c>
      <c r="C265">
        <f t="shared" si="6"/>
        <v>1.2578058315484392E-2</v>
      </c>
      <c r="D265">
        <f t="shared" si="7"/>
        <v>1.0125780583154844</v>
      </c>
    </row>
    <row r="266" spans="1:4">
      <c r="A266" s="2">
        <v>33417</v>
      </c>
      <c r="B266" s="3">
        <v>1070.9469999999999</v>
      </c>
      <c r="C266">
        <f t="shared" si="6"/>
        <v>-4.3113831308077333E-2</v>
      </c>
      <c r="D266">
        <f t="shared" si="7"/>
        <v>0.95688616869192267</v>
      </c>
    </row>
    <row r="267" spans="1:4">
      <c r="A267" s="2">
        <v>33450</v>
      </c>
      <c r="B267" s="3">
        <v>1121.711</v>
      </c>
      <c r="C267">
        <f t="shared" si="6"/>
        <v>-6.9742180563018312E-3</v>
      </c>
      <c r="D267">
        <f t="shared" si="7"/>
        <v>0.99302578194369817</v>
      </c>
    </row>
    <row r="268" spans="1:4">
      <c r="A268" s="2">
        <v>33480</v>
      </c>
      <c r="B268" s="3">
        <v>1118.335</v>
      </c>
      <c r="C268">
        <f t="shared" si="6"/>
        <v>9.2074965382414442E-2</v>
      </c>
      <c r="D268">
        <f t="shared" si="7"/>
        <v>1.0920749653824144</v>
      </c>
    </row>
    <row r="269" spans="1:4">
      <c r="A269" s="2">
        <v>33511</v>
      </c>
      <c r="B269" s="3">
        <v>1147.857</v>
      </c>
      <c r="C269">
        <f t="shared" si="6"/>
        <v>0.25277297864236181</v>
      </c>
      <c r="D269">
        <f t="shared" si="7"/>
        <v>1.2527729786423618</v>
      </c>
    </row>
    <row r="270" spans="1:4">
      <c r="A270" s="2">
        <v>33542</v>
      </c>
      <c r="B270" s="3">
        <v>1166.663</v>
      </c>
      <c r="C270">
        <f t="shared" si="6"/>
        <v>0.16435989612546389</v>
      </c>
      <c r="D270">
        <f t="shared" si="7"/>
        <v>1.164359896125464</v>
      </c>
    </row>
    <row r="271" spans="1:4">
      <c r="A271" s="2">
        <v>33571</v>
      </c>
      <c r="B271" s="3">
        <v>1116.018</v>
      </c>
      <c r="C271">
        <f t="shared" si="6"/>
        <v>0.13219250208478317</v>
      </c>
      <c r="D271">
        <f t="shared" si="7"/>
        <v>1.1321925020847832</v>
      </c>
    </row>
    <row r="272" spans="1:4">
      <c r="A272" s="2">
        <v>33603</v>
      </c>
      <c r="B272" s="3">
        <v>1197.46</v>
      </c>
      <c r="C272">
        <f t="shared" si="6"/>
        <v>0.18967240444053227</v>
      </c>
      <c r="D272">
        <f t="shared" si="7"/>
        <v>1.1896724044405322</v>
      </c>
    </row>
    <row r="273" spans="1:4">
      <c r="A273" s="2">
        <v>33634</v>
      </c>
      <c r="B273" s="3">
        <v>1175.49</v>
      </c>
      <c r="C273">
        <f t="shared" si="6"/>
        <v>0.12643272825190152</v>
      </c>
      <c r="D273">
        <f t="shared" si="7"/>
        <v>1.1264327282519015</v>
      </c>
    </row>
    <row r="274" spans="1:4">
      <c r="A274" s="2">
        <v>33662</v>
      </c>
      <c r="B274" s="3">
        <v>1155.405</v>
      </c>
      <c r="C274">
        <f t="shared" si="6"/>
        <v>1.3211860683533609E-2</v>
      </c>
      <c r="D274">
        <f t="shared" si="7"/>
        <v>1.0132118606835336</v>
      </c>
    </row>
    <row r="275" spans="1:4">
      <c r="A275" s="2">
        <v>33694</v>
      </c>
      <c r="B275" s="3">
        <v>1101.174</v>
      </c>
      <c r="C275">
        <f t="shared" si="6"/>
        <v>-5.1810943808390094E-3</v>
      </c>
      <c r="D275">
        <f t="shared" si="7"/>
        <v>0.99481890561916098</v>
      </c>
    </row>
    <row r="276" spans="1:4">
      <c r="A276" s="2">
        <v>33724</v>
      </c>
      <c r="B276" s="3">
        <v>1116.7190000000001</v>
      </c>
      <c r="C276">
        <f t="shared" ref="C276:C339" si="8">(B276-B264)/B264</f>
        <v>8.6937115785004268E-4</v>
      </c>
      <c r="D276">
        <f t="shared" ref="D276:D339" si="9">C276+1</f>
        <v>1.00086937115785</v>
      </c>
    </row>
    <row r="277" spans="1:4">
      <c r="A277" s="2">
        <v>33753</v>
      </c>
      <c r="B277" s="3">
        <v>1161.3430000000001</v>
      </c>
      <c r="C277">
        <f t="shared" si="8"/>
        <v>1.7634667521893275E-2</v>
      </c>
      <c r="D277">
        <f t="shared" si="9"/>
        <v>1.0176346675218932</v>
      </c>
    </row>
    <row r="278" spans="1:4">
      <c r="A278" s="2">
        <v>33785</v>
      </c>
      <c r="B278" s="3">
        <v>1122.6489999999999</v>
      </c>
      <c r="C278">
        <f t="shared" si="8"/>
        <v>4.8276898856806173E-2</v>
      </c>
      <c r="D278">
        <f t="shared" si="9"/>
        <v>1.0482768988568061</v>
      </c>
    </row>
    <row r="279" spans="1:4">
      <c r="A279" s="2">
        <v>33816</v>
      </c>
      <c r="B279" s="3">
        <v>1125.722</v>
      </c>
      <c r="C279">
        <f t="shared" si="8"/>
        <v>3.5757873462950503E-3</v>
      </c>
      <c r="D279">
        <f t="shared" si="9"/>
        <v>1.0035757873462952</v>
      </c>
    </row>
    <row r="280" spans="1:4">
      <c r="A280" s="2">
        <v>33847</v>
      </c>
      <c r="B280" s="3">
        <v>1153.309</v>
      </c>
      <c r="C280">
        <f t="shared" si="8"/>
        <v>3.1273276790943619E-2</v>
      </c>
      <c r="D280">
        <f t="shared" si="9"/>
        <v>1.0312732767909436</v>
      </c>
    </row>
    <row r="281" spans="1:4">
      <c r="A281" s="2">
        <v>33877</v>
      </c>
      <c r="B281" s="3">
        <v>1142.9490000000001</v>
      </c>
      <c r="C281">
        <f t="shared" si="8"/>
        <v>-4.2757939360041379E-3</v>
      </c>
      <c r="D281">
        <f t="shared" si="9"/>
        <v>0.99572420606399581</v>
      </c>
    </row>
    <row r="282" spans="1:4">
      <c r="A282" s="2">
        <v>33907</v>
      </c>
      <c r="B282" s="3">
        <v>1112.1949999999999</v>
      </c>
      <c r="C282">
        <f t="shared" si="8"/>
        <v>-4.668700387344081E-2</v>
      </c>
      <c r="D282">
        <f t="shared" si="9"/>
        <v>0.95331299612655918</v>
      </c>
    </row>
    <row r="283" spans="1:4">
      <c r="A283" s="2">
        <v>33938</v>
      </c>
      <c r="B283" s="3">
        <v>1132.3019999999999</v>
      </c>
      <c r="C283">
        <f t="shared" si="8"/>
        <v>1.4591162508131479E-2</v>
      </c>
      <c r="D283">
        <f t="shared" si="9"/>
        <v>1.0145911625081314</v>
      </c>
    </row>
    <row r="284" spans="1:4">
      <c r="A284" s="2">
        <v>33969</v>
      </c>
      <c r="B284" s="3">
        <v>1141.6600000000001</v>
      </c>
      <c r="C284">
        <f t="shared" si="8"/>
        <v>-4.6598633774823338E-2</v>
      </c>
      <c r="D284">
        <f t="shared" si="9"/>
        <v>0.95340136622517668</v>
      </c>
    </row>
    <row r="285" spans="1:4">
      <c r="A285" s="2">
        <v>33998</v>
      </c>
      <c r="B285" s="3">
        <v>1145.6890000000001</v>
      </c>
      <c r="C285">
        <f t="shared" si="8"/>
        <v>-2.5351980876060137E-2</v>
      </c>
      <c r="D285">
        <f t="shared" si="9"/>
        <v>0.97464801912393983</v>
      </c>
    </row>
    <row r="286" spans="1:4">
      <c r="A286" s="2">
        <v>34026</v>
      </c>
      <c r="B286" s="3">
        <v>1173.0409999999999</v>
      </c>
      <c r="C286">
        <f t="shared" si="8"/>
        <v>1.5263911788507032E-2</v>
      </c>
      <c r="D286">
        <f t="shared" si="9"/>
        <v>1.0152639117885069</v>
      </c>
    </row>
    <row r="287" spans="1:4">
      <c r="A287" s="2">
        <v>34059</v>
      </c>
      <c r="B287" s="3">
        <v>1241.2650000000001</v>
      </c>
      <c r="C287">
        <f t="shared" si="8"/>
        <v>0.12721967645440241</v>
      </c>
      <c r="D287">
        <f t="shared" si="9"/>
        <v>1.1272196764544025</v>
      </c>
    </row>
    <row r="288" spans="1:4">
      <c r="A288" s="2">
        <v>34089</v>
      </c>
      <c r="B288" s="3">
        <v>1299.0160000000001</v>
      </c>
      <c r="C288">
        <f t="shared" si="8"/>
        <v>0.16324339426480611</v>
      </c>
      <c r="D288">
        <f t="shared" si="9"/>
        <v>1.1632433942648062</v>
      </c>
    </row>
    <row r="289" spans="1:4">
      <c r="A289" s="2">
        <v>34120</v>
      </c>
      <c r="B289" s="3">
        <v>1329.17</v>
      </c>
      <c r="C289">
        <f t="shared" si="8"/>
        <v>0.14451113925859974</v>
      </c>
      <c r="D289">
        <f t="shared" si="9"/>
        <v>1.1445111392585998</v>
      </c>
    </row>
    <row r="290" spans="1:4">
      <c r="A290" s="2">
        <v>34150</v>
      </c>
      <c r="B290" s="3">
        <v>1318.232</v>
      </c>
      <c r="C290">
        <f t="shared" si="8"/>
        <v>0.17421562750245187</v>
      </c>
      <c r="D290">
        <f t="shared" si="9"/>
        <v>1.1742156275024518</v>
      </c>
    </row>
    <row r="291" spans="1:4">
      <c r="A291" s="2">
        <v>34180</v>
      </c>
      <c r="B291" s="3">
        <v>1345.5989999999999</v>
      </c>
      <c r="C291">
        <f t="shared" si="8"/>
        <v>0.19532086962855835</v>
      </c>
      <c r="D291">
        <f t="shared" si="9"/>
        <v>1.1953208696285584</v>
      </c>
    </row>
    <row r="292" spans="1:4">
      <c r="A292" s="2">
        <v>34212</v>
      </c>
      <c r="B292" s="3">
        <v>1407.5029999999999</v>
      </c>
      <c r="C292">
        <f t="shared" si="8"/>
        <v>0.22040407210903579</v>
      </c>
      <c r="D292">
        <f t="shared" si="9"/>
        <v>1.2204040721090359</v>
      </c>
    </row>
    <row r="293" spans="1:4">
      <c r="A293" s="2">
        <v>34242</v>
      </c>
      <c r="B293" s="3">
        <v>1381.721</v>
      </c>
      <c r="C293">
        <f t="shared" si="8"/>
        <v>0.20890870896251706</v>
      </c>
      <c r="D293">
        <f t="shared" si="9"/>
        <v>1.208908708962517</v>
      </c>
    </row>
    <row r="294" spans="1:4">
      <c r="A294" s="2">
        <v>34271</v>
      </c>
      <c r="B294" s="3">
        <v>1420.0219999999999</v>
      </c>
      <c r="C294">
        <f t="shared" si="8"/>
        <v>0.27677430666384945</v>
      </c>
      <c r="D294">
        <f t="shared" si="9"/>
        <v>1.2767743066638495</v>
      </c>
    </row>
    <row r="295" spans="1:4">
      <c r="A295" s="2">
        <v>34303</v>
      </c>
      <c r="B295" s="3">
        <v>1339.9179999999999</v>
      </c>
      <c r="C295">
        <f t="shared" si="8"/>
        <v>0.18335744350888722</v>
      </c>
      <c r="D295">
        <f t="shared" si="9"/>
        <v>1.1833574435088872</v>
      </c>
    </row>
    <row r="296" spans="1:4">
      <c r="A296" s="2">
        <v>34334</v>
      </c>
      <c r="B296" s="3">
        <v>1405.713</v>
      </c>
      <c r="C296">
        <f t="shared" si="8"/>
        <v>0.231288649860729</v>
      </c>
      <c r="D296">
        <f t="shared" si="9"/>
        <v>1.2312886498607289</v>
      </c>
    </row>
    <row r="297" spans="1:4">
      <c r="A297" s="2">
        <v>34365</v>
      </c>
      <c r="B297" s="3">
        <v>1498.6610000000001</v>
      </c>
      <c r="C297">
        <f t="shared" si="8"/>
        <v>0.30808709868035739</v>
      </c>
      <c r="D297">
        <f t="shared" si="9"/>
        <v>1.3080870986803574</v>
      </c>
    </row>
    <row r="298" spans="1:4">
      <c r="A298" s="2">
        <v>34393</v>
      </c>
      <c r="B298" s="3">
        <v>1479.508</v>
      </c>
      <c r="C298">
        <f t="shared" si="8"/>
        <v>0.26125855788501862</v>
      </c>
      <c r="D298">
        <f t="shared" si="9"/>
        <v>1.2612585578850186</v>
      </c>
    </row>
    <row r="299" spans="1:4">
      <c r="A299" s="2">
        <v>34424</v>
      </c>
      <c r="B299" s="3">
        <v>1415.972</v>
      </c>
      <c r="C299">
        <f t="shared" si="8"/>
        <v>0.1407491550958094</v>
      </c>
      <c r="D299">
        <f t="shared" si="9"/>
        <v>1.1407491550958093</v>
      </c>
    </row>
    <row r="300" spans="1:4">
      <c r="A300" s="2">
        <v>34453</v>
      </c>
      <c r="B300" s="3">
        <v>1459.9929999999999</v>
      </c>
      <c r="C300">
        <f t="shared" si="8"/>
        <v>0.12392226115767616</v>
      </c>
      <c r="D300">
        <f t="shared" si="9"/>
        <v>1.1239222611576762</v>
      </c>
    </row>
    <row r="301" spans="1:4">
      <c r="A301" s="2">
        <v>34485</v>
      </c>
      <c r="B301" s="3">
        <v>1464.001</v>
      </c>
      <c r="C301">
        <f t="shared" si="8"/>
        <v>0.10143999638872371</v>
      </c>
      <c r="D301">
        <f t="shared" si="9"/>
        <v>1.1014399963887238</v>
      </c>
    </row>
    <row r="302" spans="1:4">
      <c r="A302" s="2">
        <v>34515</v>
      </c>
      <c r="B302" s="3">
        <v>1460.193</v>
      </c>
      <c r="C302">
        <f t="shared" si="8"/>
        <v>0.10769045206003193</v>
      </c>
      <c r="D302">
        <f t="shared" si="9"/>
        <v>1.1076904520600319</v>
      </c>
    </row>
    <row r="303" spans="1:4">
      <c r="A303" s="2">
        <v>34544</v>
      </c>
      <c r="B303" s="3">
        <v>1488.212</v>
      </c>
      <c r="C303">
        <f t="shared" si="8"/>
        <v>0.10598476960818198</v>
      </c>
      <c r="D303">
        <f t="shared" si="9"/>
        <v>1.1059847696081819</v>
      </c>
    </row>
    <row r="304" spans="1:4">
      <c r="A304" s="2">
        <v>34577</v>
      </c>
      <c r="B304" s="3">
        <v>1533.288</v>
      </c>
      <c r="C304">
        <f t="shared" si="8"/>
        <v>8.9367482698083117E-2</v>
      </c>
      <c r="D304">
        <f t="shared" si="9"/>
        <v>1.089367482698083</v>
      </c>
    </row>
    <row r="305" spans="1:4">
      <c r="A305" s="2">
        <v>34607</v>
      </c>
      <c r="B305" s="3">
        <v>1493.268</v>
      </c>
      <c r="C305">
        <f t="shared" si="8"/>
        <v>8.0730480321280509E-2</v>
      </c>
      <c r="D305">
        <f t="shared" si="9"/>
        <v>1.0807304803212805</v>
      </c>
    </row>
    <row r="306" spans="1:4">
      <c r="A306" s="2">
        <v>34638</v>
      </c>
      <c r="B306" s="3">
        <v>1536.0170000000001</v>
      </c>
      <c r="C306">
        <f t="shared" si="8"/>
        <v>8.1685354170569269E-2</v>
      </c>
      <c r="D306">
        <f t="shared" si="9"/>
        <v>1.0816853541705693</v>
      </c>
    </row>
    <row r="307" spans="1:4">
      <c r="A307" s="2">
        <v>34668</v>
      </c>
      <c r="B307" s="3">
        <v>1469.67</v>
      </c>
      <c r="C307">
        <f t="shared" si="8"/>
        <v>9.6835776517667643E-2</v>
      </c>
      <c r="D307">
        <f t="shared" si="9"/>
        <v>1.0968357765176677</v>
      </c>
    </row>
    <row r="308" spans="1:4">
      <c r="A308" s="2">
        <v>34698</v>
      </c>
      <c r="B308" s="3">
        <v>1484.1769999999999</v>
      </c>
      <c r="C308">
        <f t="shared" si="8"/>
        <v>5.5817937231853118E-2</v>
      </c>
      <c r="D308">
        <f t="shared" si="9"/>
        <v>1.055817937231853</v>
      </c>
    </row>
    <row r="309" spans="1:4">
      <c r="A309" s="2">
        <v>34730</v>
      </c>
      <c r="B309" s="3">
        <v>1462.17</v>
      </c>
      <c r="C309">
        <f t="shared" si="8"/>
        <v>-2.4349068935536445E-2</v>
      </c>
      <c r="D309">
        <f t="shared" si="9"/>
        <v>0.97565093106446354</v>
      </c>
    </row>
    <row r="310" spans="1:4">
      <c r="A310" s="2">
        <v>34758</v>
      </c>
      <c r="B310" s="3">
        <v>1483.771</v>
      </c>
      <c r="C310">
        <f t="shared" si="8"/>
        <v>2.8813632640039256E-3</v>
      </c>
      <c r="D310">
        <f t="shared" si="9"/>
        <v>1.0028813632640039</v>
      </c>
    </row>
    <row r="311" spans="1:4">
      <c r="A311" s="2">
        <v>34789</v>
      </c>
      <c r="B311" s="3">
        <v>1555.59</v>
      </c>
      <c r="C311">
        <f t="shared" si="8"/>
        <v>9.8602232247530272E-2</v>
      </c>
      <c r="D311">
        <f t="shared" si="9"/>
        <v>1.0986022322475302</v>
      </c>
    </row>
    <row r="312" spans="1:4">
      <c r="A312" s="2">
        <v>34817</v>
      </c>
      <c r="B312" s="3">
        <v>1610.1110000000001</v>
      </c>
      <c r="C312">
        <f t="shared" si="8"/>
        <v>0.10282104092279906</v>
      </c>
      <c r="D312">
        <f t="shared" si="9"/>
        <v>1.102821040922799</v>
      </c>
    </row>
    <row r="313" spans="1:4">
      <c r="A313" s="2">
        <v>34850</v>
      </c>
      <c r="B313" s="3">
        <v>1624.192</v>
      </c>
      <c r="C313">
        <f t="shared" si="8"/>
        <v>0.10942000722677105</v>
      </c>
      <c r="D313">
        <f t="shared" si="9"/>
        <v>1.109420007226771</v>
      </c>
    </row>
    <row r="314" spans="1:4">
      <c r="A314" s="2">
        <v>34880</v>
      </c>
      <c r="B314" s="3">
        <v>1624.0070000000001</v>
      </c>
      <c r="C314">
        <f t="shared" si="8"/>
        <v>0.11218653972454332</v>
      </c>
      <c r="D314">
        <f t="shared" si="9"/>
        <v>1.1121865397245434</v>
      </c>
    </row>
    <row r="315" spans="1:4">
      <c r="A315" s="2">
        <v>34911</v>
      </c>
      <c r="B315" s="3">
        <v>1705.5820000000001</v>
      </c>
      <c r="C315">
        <f t="shared" si="8"/>
        <v>0.14606117945561528</v>
      </c>
      <c r="D315">
        <f t="shared" si="9"/>
        <v>1.1460611794556153</v>
      </c>
    </row>
    <row r="316" spans="1:4">
      <c r="A316" s="2">
        <v>34942</v>
      </c>
      <c r="B316" s="3">
        <v>1667.8910000000001</v>
      </c>
      <c r="C316">
        <f t="shared" si="8"/>
        <v>8.7787160663880537E-2</v>
      </c>
      <c r="D316">
        <f t="shared" si="9"/>
        <v>1.0877871606638805</v>
      </c>
    </row>
    <row r="317" spans="1:4">
      <c r="A317" s="2">
        <v>34971</v>
      </c>
      <c r="B317" s="3">
        <v>1716.796</v>
      </c>
      <c r="C317">
        <f t="shared" si="8"/>
        <v>0.14969047752982051</v>
      </c>
      <c r="D317">
        <f t="shared" si="9"/>
        <v>1.1496904775298205</v>
      </c>
    </row>
    <row r="318" spans="1:4">
      <c r="A318" s="2">
        <v>35003</v>
      </c>
      <c r="B318" s="3">
        <v>1690.085</v>
      </c>
      <c r="C318">
        <f t="shared" si="8"/>
        <v>0.10030357736926088</v>
      </c>
      <c r="D318">
        <f t="shared" si="9"/>
        <v>1.1003035773692609</v>
      </c>
    </row>
    <row r="319" spans="1:4">
      <c r="A319" s="2">
        <v>35033</v>
      </c>
      <c r="B319" s="3">
        <v>1749.0889999999999</v>
      </c>
      <c r="C319">
        <f t="shared" si="8"/>
        <v>0.19012363319656783</v>
      </c>
      <c r="D319">
        <f t="shared" si="9"/>
        <v>1.1901236331965679</v>
      </c>
    </row>
    <row r="320" spans="1:4">
      <c r="A320" s="2">
        <v>35062</v>
      </c>
      <c r="B320" s="3">
        <v>1800.5530000000001</v>
      </c>
      <c r="C320">
        <f t="shared" si="8"/>
        <v>0.21316594988333618</v>
      </c>
      <c r="D320">
        <f t="shared" si="9"/>
        <v>1.2131659498833363</v>
      </c>
    </row>
    <row r="321" spans="1:4">
      <c r="A321" s="2">
        <v>35095</v>
      </c>
      <c r="B321" s="3">
        <v>1833.4459999999999</v>
      </c>
      <c r="C321">
        <f t="shared" si="8"/>
        <v>0.25392122666994932</v>
      </c>
      <c r="D321">
        <f t="shared" si="9"/>
        <v>1.2539212266699493</v>
      </c>
    </row>
    <row r="322" spans="1:4">
      <c r="A322" s="2">
        <v>35124</v>
      </c>
      <c r="B322" s="3">
        <v>1844.9490000000001</v>
      </c>
      <c r="C322">
        <f t="shared" si="8"/>
        <v>0.24341896424717838</v>
      </c>
      <c r="D322">
        <f t="shared" si="9"/>
        <v>1.2434189642471785</v>
      </c>
    </row>
    <row r="323" spans="1:4">
      <c r="A323" s="2">
        <v>35153</v>
      </c>
      <c r="B323" s="3">
        <v>1875.9880000000001</v>
      </c>
      <c r="C323">
        <f t="shared" si="8"/>
        <v>0.20596558219068017</v>
      </c>
      <c r="D323">
        <f t="shared" si="9"/>
        <v>1.2059655821906801</v>
      </c>
    </row>
    <row r="324" spans="1:4">
      <c r="A324" s="2">
        <v>35185</v>
      </c>
      <c r="B324" s="3">
        <v>1920.44</v>
      </c>
      <c r="C324">
        <f t="shared" si="8"/>
        <v>0.19273764355376738</v>
      </c>
      <c r="D324">
        <f t="shared" si="9"/>
        <v>1.1927376435537673</v>
      </c>
    </row>
    <row r="325" spans="1:4">
      <c r="A325" s="2">
        <v>35216</v>
      </c>
      <c r="B325" s="3">
        <v>1922.4449999999999</v>
      </c>
      <c r="C325">
        <f t="shared" si="8"/>
        <v>0.18363161498147998</v>
      </c>
      <c r="D325">
        <f t="shared" si="9"/>
        <v>1.1836316149814801</v>
      </c>
    </row>
    <row r="326" spans="1:4">
      <c r="A326" s="2">
        <v>35244</v>
      </c>
      <c r="B326" s="3">
        <v>1932.511</v>
      </c>
      <c r="C326">
        <f t="shared" si="8"/>
        <v>0.18996469842802396</v>
      </c>
      <c r="D326">
        <f t="shared" si="9"/>
        <v>1.1899646984280239</v>
      </c>
    </row>
    <row r="327" spans="1:4">
      <c r="A327" s="2">
        <v>35277</v>
      </c>
      <c r="B327" s="3">
        <v>1864.566</v>
      </c>
      <c r="C327">
        <f t="shared" si="8"/>
        <v>9.3213929321486685E-2</v>
      </c>
      <c r="D327">
        <f t="shared" si="9"/>
        <v>1.0932139293214866</v>
      </c>
    </row>
    <row r="328" spans="1:4">
      <c r="A328" s="2">
        <v>35307</v>
      </c>
      <c r="B328" s="3">
        <v>1886.354</v>
      </c>
      <c r="C328">
        <f t="shared" si="8"/>
        <v>0.13098158093064832</v>
      </c>
      <c r="D328">
        <f t="shared" si="9"/>
        <v>1.1309815809306483</v>
      </c>
    </row>
    <row r="329" spans="1:4">
      <c r="A329" s="2">
        <v>35338</v>
      </c>
      <c r="B329" s="3">
        <v>1960.56</v>
      </c>
      <c r="C329">
        <f t="shared" si="8"/>
        <v>0.14198774927248192</v>
      </c>
      <c r="D329">
        <f t="shared" si="9"/>
        <v>1.1419877492724819</v>
      </c>
    </row>
    <row r="330" spans="1:4">
      <c r="A330" s="2">
        <v>35369</v>
      </c>
      <c r="B330" s="3">
        <v>1974.6010000000001</v>
      </c>
      <c r="C330">
        <f t="shared" si="8"/>
        <v>0.16834419570613315</v>
      </c>
      <c r="D330">
        <f t="shared" si="9"/>
        <v>1.1683441957061331</v>
      </c>
    </row>
    <row r="331" spans="1:4">
      <c r="A331" s="2">
        <v>35398</v>
      </c>
      <c r="B331" s="3">
        <v>2085.6060000000002</v>
      </c>
      <c r="C331">
        <f t="shared" si="8"/>
        <v>0.19239558421555467</v>
      </c>
      <c r="D331">
        <f t="shared" si="9"/>
        <v>1.1923955842155547</v>
      </c>
    </row>
    <row r="332" spans="1:4">
      <c r="A332" s="2">
        <v>35430</v>
      </c>
      <c r="B332" s="3">
        <v>2052.5590000000002</v>
      </c>
      <c r="C332">
        <f t="shared" si="8"/>
        <v>0.13996033440837347</v>
      </c>
      <c r="D332">
        <f t="shared" si="9"/>
        <v>1.1399603344083735</v>
      </c>
    </row>
    <row r="333" spans="1:4">
      <c r="A333" s="2">
        <v>35461</v>
      </c>
      <c r="B333" s="3">
        <v>2077.6480000000001</v>
      </c>
      <c r="C333">
        <f t="shared" si="8"/>
        <v>0.13319290559961963</v>
      </c>
      <c r="D333">
        <f t="shared" si="9"/>
        <v>1.1331929055996197</v>
      </c>
    </row>
    <row r="334" spans="1:4">
      <c r="A334" s="2">
        <v>35489</v>
      </c>
      <c r="B334" s="3">
        <v>2101.8989999999999</v>
      </c>
      <c r="C334">
        <f t="shared" si="8"/>
        <v>0.13927214248198722</v>
      </c>
      <c r="D334">
        <f t="shared" si="9"/>
        <v>1.1392721424819872</v>
      </c>
    </row>
    <row r="335" spans="1:4">
      <c r="A335" s="2">
        <v>35520</v>
      </c>
      <c r="B335" s="3">
        <v>2060.6849999999999</v>
      </c>
      <c r="C335">
        <f t="shared" si="8"/>
        <v>9.8453188399925742E-2</v>
      </c>
      <c r="D335">
        <f t="shared" si="9"/>
        <v>1.0984531883999258</v>
      </c>
    </row>
    <row r="336" spans="1:4">
      <c r="A336" s="2">
        <v>35550</v>
      </c>
      <c r="B336" s="3">
        <v>2128.4029999999998</v>
      </c>
      <c r="C336">
        <f t="shared" si="8"/>
        <v>0.10828924621440905</v>
      </c>
      <c r="D336">
        <f t="shared" si="9"/>
        <v>1.1082892462144089</v>
      </c>
    </row>
    <row r="337" spans="1:4">
      <c r="A337" s="2">
        <v>35580</v>
      </c>
      <c r="B337" s="3">
        <v>2260.1550000000002</v>
      </c>
      <c r="C337">
        <f t="shared" si="8"/>
        <v>0.17566692415127624</v>
      </c>
      <c r="D337">
        <f t="shared" si="9"/>
        <v>1.1756669241512763</v>
      </c>
    </row>
    <row r="338" spans="1:4">
      <c r="A338" s="2">
        <v>35611</v>
      </c>
      <c r="B338" s="3">
        <v>2373.2469999999998</v>
      </c>
      <c r="C338">
        <f t="shared" si="8"/>
        <v>0.22806390235294904</v>
      </c>
      <c r="D338">
        <f t="shared" si="9"/>
        <v>1.2280639023529489</v>
      </c>
    </row>
    <row r="339" spans="1:4">
      <c r="A339" s="2">
        <v>35642</v>
      </c>
      <c r="B339" s="3">
        <v>2482.91</v>
      </c>
      <c r="C339">
        <f t="shared" si="8"/>
        <v>0.33162891525427357</v>
      </c>
      <c r="D339">
        <f t="shared" si="9"/>
        <v>1.3316289152542735</v>
      </c>
    </row>
    <row r="340" spans="1:4">
      <c r="A340" s="2">
        <v>35671</v>
      </c>
      <c r="B340" s="3">
        <v>2317.1770000000001</v>
      </c>
      <c r="C340">
        <f t="shared" ref="C340:C403" si="10">(B340-B328)/B328</f>
        <v>0.22838926309695851</v>
      </c>
      <c r="D340">
        <f t="shared" ref="D340:D403" si="11">C340+1</f>
        <v>1.2283892630969584</v>
      </c>
    </row>
    <row r="341" spans="1:4">
      <c r="A341" s="2">
        <v>35703</v>
      </c>
      <c r="B341" s="3">
        <v>2443.4319999999998</v>
      </c>
      <c r="C341">
        <f t="shared" si="10"/>
        <v>0.24629289590729173</v>
      </c>
      <c r="D341">
        <f t="shared" si="11"/>
        <v>1.2462928959072916</v>
      </c>
    </row>
    <row r="342" spans="1:4">
      <c r="A342" s="2">
        <v>35734</v>
      </c>
      <c r="B342" s="3">
        <v>2315.2040000000002</v>
      </c>
      <c r="C342">
        <f t="shared" si="10"/>
        <v>0.17249206295347772</v>
      </c>
      <c r="D342">
        <f t="shared" si="11"/>
        <v>1.1724920629534776</v>
      </c>
    </row>
    <row r="343" spans="1:4">
      <c r="A343" s="2">
        <v>35762</v>
      </c>
      <c r="B343" s="3">
        <v>2356.5410000000002</v>
      </c>
      <c r="C343">
        <f t="shared" si="10"/>
        <v>0.12990708695698033</v>
      </c>
      <c r="D343">
        <f t="shared" si="11"/>
        <v>1.1299070869569803</v>
      </c>
    </row>
    <row r="344" spans="1:4">
      <c r="A344" s="2">
        <v>35795</v>
      </c>
      <c r="B344" s="3">
        <v>2385.63</v>
      </c>
      <c r="C344">
        <f t="shared" si="10"/>
        <v>0.16227109671390683</v>
      </c>
      <c r="D344">
        <f t="shared" si="11"/>
        <v>1.1622710967139067</v>
      </c>
    </row>
    <row r="345" spans="1:4">
      <c r="A345" s="2">
        <v>35825</v>
      </c>
      <c r="B345" s="3">
        <v>2452.4899999999998</v>
      </c>
      <c r="C345">
        <f t="shared" si="10"/>
        <v>0.18041650943759463</v>
      </c>
      <c r="D345">
        <f t="shared" si="11"/>
        <v>1.1804165094375947</v>
      </c>
    </row>
    <row r="346" spans="1:4">
      <c r="A346" s="2">
        <v>35853</v>
      </c>
      <c r="B346" s="3">
        <v>2618.7820000000002</v>
      </c>
      <c r="C346">
        <f t="shared" si="10"/>
        <v>0.24591238684637096</v>
      </c>
      <c r="D346">
        <f t="shared" si="11"/>
        <v>1.2459123868463711</v>
      </c>
    </row>
    <row r="347" spans="1:4">
      <c r="A347" s="2">
        <v>35885</v>
      </c>
      <c r="B347" s="3">
        <v>2729.7629999999999</v>
      </c>
      <c r="C347">
        <f t="shared" si="10"/>
        <v>0.32468717926320617</v>
      </c>
      <c r="D347">
        <f t="shared" si="11"/>
        <v>1.3246871792632062</v>
      </c>
    </row>
    <row r="348" spans="1:4">
      <c r="A348" s="2">
        <v>35915</v>
      </c>
      <c r="B348" s="3">
        <v>2756.8449999999998</v>
      </c>
      <c r="C348">
        <f t="shared" si="10"/>
        <v>0.29526457160603514</v>
      </c>
      <c r="D348">
        <f t="shared" si="11"/>
        <v>1.2952645716060351</v>
      </c>
    </row>
    <row r="349" spans="1:4">
      <c r="A349" s="2">
        <v>35944</v>
      </c>
      <c r="B349" s="3">
        <v>2722.6990000000001</v>
      </c>
      <c r="C349">
        <f t="shared" si="10"/>
        <v>0.20465145089606679</v>
      </c>
      <c r="D349">
        <f t="shared" si="11"/>
        <v>1.2046514508960668</v>
      </c>
    </row>
    <row r="350" spans="1:4">
      <c r="A350" s="2">
        <v>35976</v>
      </c>
      <c r="B350" s="3">
        <v>2787.712</v>
      </c>
      <c r="C350">
        <f t="shared" si="10"/>
        <v>0.17464048200629778</v>
      </c>
      <c r="D350">
        <f t="shared" si="11"/>
        <v>1.1746404820062977</v>
      </c>
    </row>
    <row r="351" spans="1:4">
      <c r="A351" s="2">
        <v>36007</v>
      </c>
      <c r="B351" s="3">
        <v>2783.643</v>
      </c>
      <c r="C351">
        <f t="shared" si="10"/>
        <v>0.12112118441667245</v>
      </c>
      <c r="D351">
        <f t="shared" si="11"/>
        <v>1.1211211844166724</v>
      </c>
    </row>
    <row r="352" spans="1:4">
      <c r="A352" s="2">
        <v>36038</v>
      </c>
      <c r="B352" s="3">
        <v>2412.8380000000002</v>
      </c>
      <c r="C352">
        <f t="shared" si="10"/>
        <v>4.1283423752264091E-2</v>
      </c>
      <c r="D352">
        <f t="shared" si="11"/>
        <v>1.0412834237522641</v>
      </c>
    </row>
    <row r="353" spans="1:5">
      <c r="A353" s="2">
        <v>36068</v>
      </c>
      <c r="B353" s="3">
        <v>2455.9290000000001</v>
      </c>
      <c r="C353">
        <f t="shared" si="10"/>
        <v>5.1145274351814575E-3</v>
      </c>
      <c r="D353">
        <f t="shared" si="11"/>
        <v>1.0051145274351814</v>
      </c>
    </row>
    <row r="354" spans="1:5">
      <c r="A354" s="2">
        <v>36098</v>
      </c>
      <c r="B354" s="3">
        <v>2678.373</v>
      </c>
      <c r="C354">
        <f t="shared" si="10"/>
        <v>0.15686263499890282</v>
      </c>
      <c r="D354">
        <f t="shared" si="11"/>
        <v>1.1568626349989029</v>
      </c>
    </row>
    <row r="355" spans="1:5">
      <c r="A355" s="2">
        <v>36129</v>
      </c>
      <c r="B355" s="3">
        <v>2838.0740000000001</v>
      </c>
      <c r="C355">
        <f t="shared" si="10"/>
        <v>0.20433890180565492</v>
      </c>
      <c r="D355">
        <f t="shared" si="11"/>
        <v>1.2043389018056549</v>
      </c>
    </row>
    <row r="356" spans="1:5">
      <c r="A356" s="2">
        <v>36160</v>
      </c>
      <c r="B356" s="3">
        <v>2977.1529999999998</v>
      </c>
      <c r="C356">
        <f t="shared" si="10"/>
        <v>0.24795253245473928</v>
      </c>
      <c r="D356">
        <f t="shared" si="11"/>
        <v>1.2479525324547394</v>
      </c>
    </row>
    <row r="357" spans="1:5">
      <c r="A357" s="2">
        <v>36189</v>
      </c>
      <c r="B357" s="3">
        <v>3042.7559999999999</v>
      </c>
      <c r="C357">
        <f t="shared" si="10"/>
        <v>0.24068028819689383</v>
      </c>
      <c r="D357">
        <f t="shared" si="11"/>
        <v>1.2406802881968939</v>
      </c>
    </row>
    <row r="358" spans="1:5">
      <c r="A358" s="2">
        <v>36217</v>
      </c>
      <c r="B358" s="3">
        <v>2962.2359999999999</v>
      </c>
      <c r="C358">
        <f t="shared" si="10"/>
        <v>0.13115028284141242</v>
      </c>
      <c r="D358">
        <f t="shared" si="11"/>
        <v>1.1311502828414124</v>
      </c>
    </row>
    <row r="359" spans="1:5">
      <c r="A359" s="2">
        <v>36250</v>
      </c>
      <c r="B359" s="3">
        <v>3086.0079999999998</v>
      </c>
      <c r="C359">
        <f t="shared" si="10"/>
        <v>0.1305040034611063</v>
      </c>
      <c r="D359">
        <f t="shared" si="11"/>
        <v>1.1305040034611062</v>
      </c>
    </row>
    <row r="360" spans="1:5">
      <c r="A360" s="2">
        <v>36280</v>
      </c>
      <c r="B360" s="3">
        <v>3208.0929999999998</v>
      </c>
      <c r="C360">
        <f t="shared" si="10"/>
        <v>0.16368276054692957</v>
      </c>
      <c r="D360">
        <f t="shared" si="11"/>
        <v>1.1636827605469295</v>
      </c>
    </row>
    <row r="361" spans="1:5">
      <c r="A361" s="2">
        <v>36311</v>
      </c>
      <c r="B361" s="3">
        <v>3091.297</v>
      </c>
      <c r="C361">
        <f t="shared" si="10"/>
        <v>0.13537963616249904</v>
      </c>
      <c r="D361">
        <f t="shared" si="11"/>
        <v>1.135379636162499</v>
      </c>
    </row>
    <row r="362" spans="1:5">
      <c r="A362" s="2">
        <v>36341</v>
      </c>
      <c r="B362" s="3">
        <v>3235.9140000000002</v>
      </c>
      <c r="C362">
        <f t="shared" si="10"/>
        <v>0.16077772739795224</v>
      </c>
      <c r="D362">
        <f t="shared" si="11"/>
        <v>1.1607777273979523</v>
      </c>
    </row>
    <row r="363" spans="1:5">
      <c r="A363" s="2">
        <v>36371</v>
      </c>
      <c r="B363" s="3">
        <v>3226.654</v>
      </c>
      <c r="C363">
        <f t="shared" si="10"/>
        <v>0.15914792234492711</v>
      </c>
      <c r="D363">
        <f t="shared" si="11"/>
        <v>1.159147922344927</v>
      </c>
    </row>
    <row r="364" spans="1:5">
      <c r="A364" s="2">
        <v>36403</v>
      </c>
      <c r="B364" s="3">
        <v>3221.3760000000002</v>
      </c>
      <c r="C364">
        <f t="shared" si="10"/>
        <v>0.33509833648176957</v>
      </c>
      <c r="D364">
        <f t="shared" si="11"/>
        <v>1.3350983364817695</v>
      </c>
    </row>
    <row r="365" spans="1:5">
      <c r="A365" s="2">
        <v>36433</v>
      </c>
      <c r="B365" s="3">
        <v>3190.5749999999998</v>
      </c>
      <c r="C365">
        <f t="shared" si="10"/>
        <v>0.2991316117037584</v>
      </c>
      <c r="D365">
        <f t="shared" si="11"/>
        <v>1.2991316117037583</v>
      </c>
    </row>
    <row r="366" spans="1:5">
      <c r="A366" s="2">
        <v>36462</v>
      </c>
      <c r="B366" s="3">
        <v>3356.86</v>
      </c>
      <c r="C366">
        <f t="shared" si="10"/>
        <v>0.25332057932184954</v>
      </c>
      <c r="D366">
        <f t="shared" si="11"/>
        <v>1.2533205793218496</v>
      </c>
    </row>
    <row r="367" spans="1:5">
      <c r="A367" s="2">
        <v>36494</v>
      </c>
      <c r="B367" s="3">
        <v>3451.7339999999999</v>
      </c>
      <c r="C367">
        <f t="shared" si="10"/>
        <v>0.21622410127431485</v>
      </c>
      <c r="D367">
        <f t="shared" si="11"/>
        <v>1.2162241012743149</v>
      </c>
      <c r="E367">
        <f>(B367-B366)/B366</f>
        <v>2.826272171016956E-2</v>
      </c>
    </row>
    <row r="368" spans="1:5">
      <c r="A368" s="2">
        <v>36525</v>
      </c>
      <c r="B368" s="3">
        <v>3731.5590000000002</v>
      </c>
      <c r="C368">
        <f t="shared" si="10"/>
        <v>0.25339846490926077</v>
      </c>
      <c r="D368">
        <f t="shared" si="11"/>
        <v>1.2533984649092607</v>
      </c>
      <c r="E368">
        <f t="shared" ref="E368:E431" si="12">(B368-B367)/B367</f>
        <v>8.1067950195467059E-2</v>
      </c>
    </row>
    <row r="369" spans="1:5">
      <c r="A369" s="2">
        <v>36556</v>
      </c>
      <c r="B369" s="3">
        <v>3518.29</v>
      </c>
      <c r="C369">
        <f t="shared" si="10"/>
        <v>0.15628397413397596</v>
      </c>
      <c r="D369">
        <f t="shared" si="11"/>
        <v>1.1562839741339759</v>
      </c>
      <c r="E369">
        <f t="shared" si="12"/>
        <v>-5.7152787883026968E-2</v>
      </c>
    </row>
    <row r="370" spans="1:5">
      <c r="A370" s="2">
        <v>36585</v>
      </c>
      <c r="B370" s="3">
        <v>3528.2170000000001</v>
      </c>
      <c r="C370">
        <f t="shared" si="10"/>
        <v>0.19106546541193889</v>
      </c>
      <c r="D370">
        <f t="shared" si="11"/>
        <v>1.1910654654119388</v>
      </c>
      <c r="E370">
        <f t="shared" si="12"/>
        <v>2.8215411464092314E-3</v>
      </c>
    </row>
    <row r="371" spans="1:5">
      <c r="A371" s="2">
        <v>36616</v>
      </c>
      <c r="B371" s="3">
        <v>3772.5219999999999</v>
      </c>
      <c r="C371">
        <f t="shared" si="10"/>
        <v>0.22246021397222565</v>
      </c>
      <c r="D371">
        <f t="shared" si="11"/>
        <v>1.2224602139722256</v>
      </c>
      <c r="E371">
        <f t="shared" si="12"/>
        <v>6.9243189973859268E-2</v>
      </c>
    </row>
    <row r="372" spans="1:5">
      <c r="A372" s="2">
        <v>36644</v>
      </c>
      <c r="B372" s="3">
        <v>3613.4409999999998</v>
      </c>
      <c r="C372">
        <f t="shared" si="10"/>
        <v>0.12635169865711499</v>
      </c>
      <c r="D372">
        <f t="shared" si="11"/>
        <v>1.1263516986571149</v>
      </c>
      <c r="E372">
        <f t="shared" si="12"/>
        <v>-4.2168342557048079E-2</v>
      </c>
    </row>
    <row r="373" spans="1:5">
      <c r="A373" s="2">
        <v>36677</v>
      </c>
      <c r="B373" s="3">
        <v>3522.404</v>
      </c>
      <c r="C373">
        <f t="shared" si="10"/>
        <v>0.13945829210198823</v>
      </c>
      <c r="D373">
        <f t="shared" si="11"/>
        <v>1.1394582921019882</v>
      </c>
      <c r="E373">
        <f t="shared" si="12"/>
        <v>-2.5193990990858801E-2</v>
      </c>
    </row>
    <row r="374" spans="1:5">
      <c r="A374" s="2">
        <v>36707</v>
      </c>
      <c r="B374" s="3">
        <v>3641.498</v>
      </c>
      <c r="C374">
        <f t="shared" si="10"/>
        <v>0.1253383124520614</v>
      </c>
      <c r="D374">
        <f t="shared" si="11"/>
        <v>1.1253383124520613</v>
      </c>
      <c r="E374">
        <f t="shared" si="12"/>
        <v>3.3810431739232649E-2</v>
      </c>
    </row>
    <row r="375" spans="1:5">
      <c r="A375" s="2">
        <v>36738</v>
      </c>
      <c r="B375" s="3">
        <v>3539.433</v>
      </c>
      <c r="C375">
        <f t="shared" si="10"/>
        <v>9.6936021029834618E-2</v>
      </c>
      <c r="D375">
        <f t="shared" si="11"/>
        <v>1.0969360210298347</v>
      </c>
      <c r="E375">
        <f t="shared" si="12"/>
        <v>-2.8028300441192075E-2</v>
      </c>
    </row>
    <row r="376" spans="1:5">
      <c r="A376" s="2">
        <v>36769</v>
      </c>
      <c r="B376" s="3">
        <v>3655.0120000000002</v>
      </c>
      <c r="C376">
        <f t="shared" si="10"/>
        <v>0.13461204156236339</v>
      </c>
      <c r="D376">
        <f t="shared" si="11"/>
        <v>1.1346120415623635</v>
      </c>
      <c r="E376">
        <f t="shared" si="12"/>
        <v>3.2654665309387175E-2</v>
      </c>
    </row>
    <row r="377" spans="1:5">
      <c r="A377" s="2">
        <v>36798</v>
      </c>
      <c r="B377" s="3">
        <v>3461.0949999999998</v>
      </c>
      <c r="C377">
        <f t="shared" si="10"/>
        <v>8.4787224873259515E-2</v>
      </c>
      <c r="D377">
        <f t="shared" si="11"/>
        <v>1.0847872248732595</v>
      </c>
      <c r="E377">
        <f t="shared" si="12"/>
        <v>-5.3055092568779626E-2</v>
      </c>
    </row>
    <row r="378" spans="1:5">
      <c r="A378" s="2">
        <v>36830</v>
      </c>
      <c r="B378" s="3">
        <v>3403.538</v>
      </c>
      <c r="C378">
        <f t="shared" si="10"/>
        <v>1.39052566982239E-2</v>
      </c>
      <c r="D378">
        <f t="shared" si="11"/>
        <v>1.0139052566982238</v>
      </c>
      <c r="E378">
        <f t="shared" si="12"/>
        <v>-1.6629708228176283E-2</v>
      </c>
    </row>
    <row r="379" spans="1:5">
      <c r="A379" s="2">
        <v>36860</v>
      </c>
      <c r="B379" s="3">
        <v>3197.3380000000002</v>
      </c>
      <c r="C379">
        <f t="shared" si="10"/>
        <v>-7.370092828705796E-2</v>
      </c>
      <c r="D379">
        <f t="shared" si="11"/>
        <v>0.92629907171294201</v>
      </c>
      <c r="E379">
        <f t="shared" si="12"/>
        <v>-6.0584015809431194E-2</v>
      </c>
    </row>
    <row r="380" spans="1:5">
      <c r="A380" s="2">
        <v>36889</v>
      </c>
      <c r="B380" s="3">
        <v>3249.5129999999999</v>
      </c>
      <c r="C380">
        <f t="shared" si="10"/>
        <v>-0.12918085979613353</v>
      </c>
      <c r="D380">
        <f t="shared" si="11"/>
        <v>0.87081914020386653</v>
      </c>
      <c r="E380">
        <f t="shared" si="12"/>
        <v>1.6318262254412803E-2</v>
      </c>
    </row>
    <row r="381" spans="1:5">
      <c r="A381" s="2">
        <v>36922</v>
      </c>
      <c r="B381" s="3">
        <v>3312.6260000000002</v>
      </c>
      <c r="C381">
        <f t="shared" si="10"/>
        <v>-5.8455670226160938E-2</v>
      </c>
      <c r="D381">
        <f t="shared" si="11"/>
        <v>0.94154432977383906</v>
      </c>
      <c r="E381">
        <f t="shared" si="12"/>
        <v>1.9422294971585062E-2</v>
      </c>
    </row>
    <row r="382" spans="1:5">
      <c r="A382" s="2">
        <v>36950</v>
      </c>
      <c r="B382" s="3">
        <v>3033.04</v>
      </c>
      <c r="C382">
        <f t="shared" si="10"/>
        <v>-0.14034766002204516</v>
      </c>
      <c r="D382">
        <f t="shared" si="11"/>
        <v>0.85965233997795487</v>
      </c>
      <c r="E382">
        <f t="shared" si="12"/>
        <v>-8.4400110365613332E-2</v>
      </c>
    </row>
    <row r="383" spans="1:5">
      <c r="A383" s="2">
        <v>36980</v>
      </c>
      <c r="B383" s="3">
        <v>2834.3969999999999</v>
      </c>
      <c r="C383">
        <f t="shared" si="10"/>
        <v>-0.24867316877144785</v>
      </c>
      <c r="D383">
        <f t="shared" si="11"/>
        <v>0.75132683122855215</v>
      </c>
      <c r="E383">
        <f t="shared" si="12"/>
        <v>-6.5493036689262263E-2</v>
      </c>
    </row>
    <row r="384" spans="1:5">
      <c r="A384" s="2">
        <v>37011</v>
      </c>
      <c r="B384" s="3">
        <v>3044.6109999999999</v>
      </c>
      <c r="C384">
        <f t="shared" si="10"/>
        <v>-0.15742058608401244</v>
      </c>
      <c r="D384">
        <f t="shared" si="11"/>
        <v>0.84257941391598756</v>
      </c>
      <c r="E384">
        <f t="shared" si="12"/>
        <v>7.4165333931696914E-2</v>
      </c>
    </row>
    <row r="385" spans="1:5">
      <c r="A385" s="2">
        <v>37042</v>
      </c>
      <c r="B385" s="3">
        <v>3006.7959999999998</v>
      </c>
      <c r="C385">
        <f t="shared" si="10"/>
        <v>-0.14637957485853417</v>
      </c>
      <c r="D385">
        <f t="shared" si="11"/>
        <v>0.85362042514146586</v>
      </c>
      <c r="E385">
        <f t="shared" si="12"/>
        <v>-1.2420305911001456E-2</v>
      </c>
    </row>
    <row r="386" spans="1:5">
      <c r="A386" s="2">
        <v>37071</v>
      </c>
      <c r="B386" s="3">
        <v>2913.0160000000001</v>
      </c>
      <c r="C386">
        <f t="shared" si="10"/>
        <v>-0.2000500892764461</v>
      </c>
      <c r="D386">
        <f t="shared" si="11"/>
        <v>0.79994991072355393</v>
      </c>
      <c r="E386">
        <f t="shared" si="12"/>
        <v>-3.1189345735460519E-2</v>
      </c>
    </row>
    <row r="387" spans="1:5">
      <c r="A387" s="2">
        <v>37103</v>
      </c>
      <c r="B387" s="3">
        <v>2874.6559999999999</v>
      </c>
      <c r="C387">
        <f t="shared" si="10"/>
        <v>-0.18782019605965136</v>
      </c>
      <c r="D387">
        <f t="shared" si="11"/>
        <v>0.81217980394034861</v>
      </c>
      <c r="E387">
        <f t="shared" si="12"/>
        <v>-1.3168482425087993E-2</v>
      </c>
    </row>
    <row r="388" spans="1:5">
      <c r="A388" s="2">
        <v>37134</v>
      </c>
      <c r="B388" s="3">
        <v>2737.2330000000002</v>
      </c>
      <c r="C388">
        <f t="shared" si="10"/>
        <v>-0.25110150117154195</v>
      </c>
      <c r="D388">
        <f t="shared" si="11"/>
        <v>0.74889849882845805</v>
      </c>
      <c r="E388">
        <f t="shared" si="12"/>
        <v>-4.7805024322910214E-2</v>
      </c>
    </row>
    <row r="389" spans="1:5">
      <c r="A389" s="2">
        <v>37162</v>
      </c>
      <c r="B389" s="3">
        <v>2496.4</v>
      </c>
      <c r="C389">
        <f t="shared" si="10"/>
        <v>-0.27872537448408663</v>
      </c>
      <c r="D389">
        <f t="shared" si="11"/>
        <v>0.72127462551591337</v>
      </c>
      <c r="E389">
        <f t="shared" si="12"/>
        <v>-8.7984106577700935E-2</v>
      </c>
    </row>
    <row r="390" spans="1:5">
      <c r="A390" s="2">
        <v>37195</v>
      </c>
      <c r="B390" s="3">
        <v>2544.4699999999998</v>
      </c>
      <c r="C390">
        <f t="shared" si="10"/>
        <v>-0.25240440976419248</v>
      </c>
      <c r="D390">
        <f t="shared" si="11"/>
        <v>0.74759559023580757</v>
      </c>
      <c r="E390">
        <f t="shared" si="12"/>
        <v>1.9255728248677981E-2</v>
      </c>
    </row>
    <row r="391" spans="1:5">
      <c r="A391" s="2">
        <v>37225</v>
      </c>
      <c r="B391" s="3">
        <v>2695.3850000000002</v>
      </c>
      <c r="C391">
        <f t="shared" si="10"/>
        <v>-0.15699090931268447</v>
      </c>
      <c r="D391">
        <f t="shared" si="11"/>
        <v>0.84300909068731555</v>
      </c>
      <c r="E391">
        <f t="shared" si="12"/>
        <v>5.9310976352639419E-2</v>
      </c>
    </row>
    <row r="392" spans="1:5">
      <c r="A392" s="2">
        <v>37256</v>
      </c>
      <c r="B392" s="3">
        <v>2712.6579999999999</v>
      </c>
      <c r="C392">
        <f t="shared" si="10"/>
        <v>-0.1652109100656006</v>
      </c>
      <c r="D392">
        <f t="shared" si="11"/>
        <v>0.83478908993439938</v>
      </c>
      <c r="E392">
        <f t="shared" si="12"/>
        <v>6.4083609577109324E-3</v>
      </c>
    </row>
    <row r="393" spans="1:5">
      <c r="A393" s="2">
        <v>37287</v>
      </c>
      <c r="B393" s="3">
        <v>2630.7710000000002</v>
      </c>
      <c r="C393">
        <f t="shared" si="10"/>
        <v>-0.20583518936336306</v>
      </c>
      <c r="D393">
        <f t="shared" si="11"/>
        <v>0.79416481063663691</v>
      </c>
      <c r="E393">
        <f t="shared" si="12"/>
        <v>-3.0186997402547509E-2</v>
      </c>
    </row>
    <row r="394" spans="1:5">
      <c r="A394" s="2">
        <v>37315</v>
      </c>
      <c r="B394" s="3">
        <v>2608.413</v>
      </c>
      <c r="C394">
        <f t="shared" si="10"/>
        <v>-0.14000046158309812</v>
      </c>
      <c r="D394">
        <f t="shared" si="11"/>
        <v>0.85999953841690191</v>
      </c>
      <c r="E394">
        <f t="shared" si="12"/>
        <v>-8.4986492552944267E-3</v>
      </c>
    </row>
    <row r="395" spans="1:5">
      <c r="A395" s="2">
        <v>37344</v>
      </c>
      <c r="B395" s="3">
        <v>2724.2710000000002</v>
      </c>
      <c r="C395">
        <f t="shared" si="10"/>
        <v>-3.8853413971296102E-2</v>
      </c>
      <c r="D395">
        <f t="shared" si="11"/>
        <v>0.96114658602870384</v>
      </c>
      <c r="E395">
        <f t="shared" si="12"/>
        <v>4.4417045920258857E-2</v>
      </c>
    </row>
    <row r="396" spans="1:5">
      <c r="A396" s="2">
        <v>37376</v>
      </c>
      <c r="B396" s="3">
        <v>2632.752</v>
      </c>
      <c r="C396">
        <f t="shared" si="10"/>
        <v>-0.13527475266955283</v>
      </c>
      <c r="D396">
        <f t="shared" si="11"/>
        <v>0.8647252473304472</v>
      </c>
      <c r="E396">
        <f t="shared" si="12"/>
        <v>-3.3593941278235617E-2</v>
      </c>
    </row>
    <row r="397" spans="1:5">
      <c r="A397" s="2">
        <v>37407</v>
      </c>
      <c r="B397" s="3">
        <v>2638.855</v>
      </c>
      <c r="C397">
        <f t="shared" si="10"/>
        <v>-0.12236979163202287</v>
      </c>
      <c r="D397">
        <f t="shared" si="11"/>
        <v>0.87763020836797712</v>
      </c>
      <c r="E397">
        <f t="shared" si="12"/>
        <v>2.3181066807660068E-3</v>
      </c>
    </row>
    <row r="398" spans="1:5">
      <c r="A398" s="2">
        <v>37435</v>
      </c>
      <c r="B398" s="3">
        <v>2479.2849999999999</v>
      </c>
      <c r="C398">
        <f t="shared" si="10"/>
        <v>-0.14889413583722169</v>
      </c>
      <c r="D398">
        <f t="shared" si="11"/>
        <v>0.85110586416277834</v>
      </c>
      <c r="E398">
        <f t="shared" si="12"/>
        <v>-6.0469408133451884E-2</v>
      </c>
    </row>
    <row r="399" spans="1:5">
      <c r="A399" s="2">
        <v>37468</v>
      </c>
      <c r="B399" s="3">
        <v>2270.614</v>
      </c>
      <c r="C399">
        <f t="shared" si="10"/>
        <v>-0.21012670733472108</v>
      </c>
      <c r="D399">
        <f t="shared" si="11"/>
        <v>0.78987329266527895</v>
      </c>
      <c r="E399">
        <f t="shared" si="12"/>
        <v>-8.4165797800575495E-2</v>
      </c>
    </row>
    <row r="400" spans="1:5">
      <c r="A400" s="2">
        <v>37498</v>
      </c>
      <c r="B400" s="3">
        <v>2275.335</v>
      </c>
      <c r="C400">
        <f t="shared" si="10"/>
        <v>-0.1687463215590343</v>
      </c>
      <c r="D400">
        <f t="shared" si="11"/>
        <v>0.83125367844096565</v>
      </c>
      <c r="E400">
        <f t="shared" si="12"/>
        <v>2.0791732984998786E-3</v>
      </c>
    </row>
    <row r="401" spans="1:5">
      <c r="A401" s="2">
        <v>37529</v>
      </c>
      <c r="B401" s="3">
        <v>2025.606</v>
      </c>
      <c r="C401">
        <f t="shared" si="10"/>
        <v>-0.18858916840249962</v>
      </c>
      <c r="D401">
        <f t="shared" si="11"/>
        <v>0.81141083159750038</v>
      </c>
      <c r="E401">
        <f t="shared" si="12"/>
        <v>-0.10975482731114321</v>
      </c>
    </row>
    <row r="402" spans="1:5">
      <c r="A402" s="2">
        <v>37560</v>
      </c>
      <c r="B402" s="3">
        <v>2175.4749999999999</v>
      </c>
      <c r="C402">
        <f t="shared" si="10"/>
        <v>-0.1450184124788266</v>
      </c>
      <c r="D402">
        <f t="shared" si="11"/>
        <v>0.85498158752117337</v>
      </c>
      <c r="E402">
        <f t="shared" si="12"/>
        <v>7.3987241349008595E-2</v>
      </c>
    </row>
    <row r="403" spans="1:5">
      <c r="A403" s="2">
        <v>37589</v>
      </c>
      <c r="B403" s="3">
        <v>2293.2539999999999</v>
      </c>
      <c r="C403">
        <f t="shared" si="10"/>
        <v>-0.14919241592573984</v>
      </c>
      <c r="D403">
        <f t="shared" si="11"/>
        <v>0.85080758407426016</v>
      </c>
      <c r="E403">
        <f t="shared" si="12"/>
        <v>5.413944081177674E-2</v>
      </c>
    </row>
    <row r="404" spans="1:5">
      <c r="A404" s="2">
        <v>37621</v>
      </c>
      <c r="B404" s="3">
        <v>2182.5700000000002</v>
      </c>
      <c r="C404">
        <f t="shared" ref="C404:C467" si="13">(B404-B392)/B392</f>
        <v>-0.19541276489701237</v>
      </c>
      <c r="D404">
        <f t="shared" ref="D404:D467" si="14">C404+1</f>
        <v>0.80458723510298769</v>
      </c>
      <c r="E404">
        <f t="shared" si="12"/>
        <v>-4.8265041726734043E-2</v>
      </c>
    </row>
    <row r="405" spans="1:5">
      <c r="A405" s="2">
        <v>37652</v>
      </c>
      <c r="B405" s="3">
        <v>2116.6239999999998</v>
      </c>
      <c r="C405">
        <f t="shared" si="13"/>
        <v>-0.195435862718572</v>
      </c>
      <c r="D405">
        <f t="shared" si="14"/>
        <v>0.80456413728142806</v>
      </c>
      <c r="E405">
        <f t="shared" si="12"/>
        <v>-3.0214838470243963E-2</v>
      </c>
    </row>
    <row r="406" spans="1:5">
      <c r="A406" s="2">
        <v>37680</v>
      </c>
      <c r="B406" s="3">
        <v>2080.3820000000001</v>
      </c>
      <c r="C406">
        <f t="shared" si="13"/>
        <v>-0.20243381703740931</v>
      </c>
      <c r="D406">
        <f t="shared" si="14"/>
        <v>0.79756618296259063</v>
      </c>
      <c r="E406">
        <f t="shared" si="12"/>
        <v>-1.7122549871871309E-2</v>
      </c>
    </row>
    <row r="407" spans="1:5">
      <c r="A407" s="2">
        <v>37711</v>
      </c>
      <c r="B407" s="3">
        <v>2074.6660000000002</v>
      </c>
      <c r="C407">
        <f t="shared" si="13"/>
        <v>-0.23845094706069989</v>
      </c>
      <c r="D407">
        <f t="shared" si="14"/>
        <v>0.76154905293930009</v>
      </c>
      <c r="E407">
        <f t="shared" si="12"/>
        <v>-2.7475723208525617E-3</v>
      </c>
    </row>
    <row r="408" spans="1:5">
      <c r="A408" s="2">
        <v>37741</v>
      </c>
      <c r="B408" s="3">
        <v>2259.9560000000001</v>
      </c>
      <c r="C408">
        <f t="shared" si="13"/>
        <v>-0.14159936066898812</v>
      </c>
      <c r="D408">
        <f t="shared" si="14"/>
        <v>0.85840063933101185</v>
      </c>
      <c r="E408">
        <f t="shared" si="12"/>
        <v>8.9310761346645659E-2</v>
      </c>
    </row>
    <row r="409" spans="1:5">
      <c r="A409" s="2">
        <v>37771</v>
      </c>
      <c r="B409" s="3">
        <v>2390.2199999999998</v>
      </c>
      <c r="C409">
        <f t="shared" si="13"/>
        <v>-9.4220788940658051E-2</v>
      </c>
      <c r="D409">
        <f t="shared" si="14"/>
        <v>0.90577921105934189</v>
      </c>
      <c r="E409">
        <f t="shared" si="12"/>
        <v>5.7640060248960449E-2</v>
      </c>
    </row>
    <row r="410" spans="1:5">
      <c r="A410" s="2">
        <v>37802</v>
      </c>
      <c r="B410" s="3">
        <v>2432.4749999999999</v>
      </c>
      <c r="C410">
        <f t="shared" si="13"/>
        <v>-1.8880443353628141E-2</v>
      </c>
      <c r="D410">
        <f t="shared" si="14"/>
        <v>0.98111955664637185</v>
      </c>
      <c r="E410">
        <f t="shared" si="12"/>
        <v>1.7678289027788285E-2</v>
      </c>
    </row>
    <row r="411" spans="1:5">
      <c r="A411" s="2">
        <v>37833</v>
      </c>
      <c r="B411" s="3">
        <v>2482.328</v>
      </c>
      <c r="C411">
        <f t="shared" si="13"/>
        <v>9.3240859080407301E-2</v>
      </c>
      <c r="D411">
        <f t="shared" si="14"/>
        <v>1.0932408590804072</v>
      </c>
      <c r="E411">
        <f t="shared" si="12"/>
        <v>2.0494763563859882E-2</v>
      </c>
    </row>
    <row r="412" spans="1:5">
      <c r="A412" s="2">
        <v>37862</v>
      </c>
      <c r="B412" s="3">
        <v>2536.5529999999999</v>
      </c>
      <c r="C412">
        <f t="shared" si="13"/>
        <v>0.11480419366818506</v>
      </c>
      <c r="D412">
        <f t="shared" si="14"/>
        <v>1.114804193668185</v>
      </c>
      <c r="E412">
        <f t="shared" si="12"/>
        <v>2.1844413792214367E-2</v>
      </c>
    </row>
    <row r="413" spans="1:5">
      <c r="A413" s="2">
        <v>37894</v>
      </c>
      <c r="B413" s="3">
        <v>2552.643</v>
      </c>
      <c r="C413">
        <f t="shared" si="13"/>
        <v>0.26018732172001863</v>
      </c>
      <c r="D413">
        <f t="shared" si="14"/>
        <v>1.2601873217200186</v>
      </c>
      <c r="E413">
        <f t="shared" si="12"/>
        <v>6.3432540144046454E-3</v>
      </c>
    </row>
    <row r="414" spans="1:5">
      <c r="A414" s="2">
        <v>37925</v>
      </c>
      <c r="B414" s="3">
        <v>2704.634</v>
      </c>
      <c r="C414">
        <f t="shared" si="13"/>
        <v>0.24323837322883515</v>
      </c>
      <c r="D414">
        <f t="shared" si="14"/>
        <v>1.2432383732288352</v>
      </c>
      <c r="E414">
        <f t="shared" si="12"/>
        <v>5.9542599572286442E-2</v>
      </c>
    </row>
    <row r="415" spans="1:5">
      <c r="A415" s="2">
        <v>37953</v>
      </c>
      <c r="B415" s="3">
        <v>2746.4639999999999</v>
      </c>
      <c r="C415">
        <f t="shared" si="13"/>
        <v>0.19762747606675932</v>
      </c>
      <c r="D415">
        <f t="shared" si="14"/>
        <v>1.1976274760667593</v>
      </c>
      <c r="E415">
        <f t="shared" si="12"/>
        <v>1.5466048271226321E-2</v>
      </c>
    </row>
    <row r="416" spans="1:5">
      <c r="A416" s="2">
        <v>37986</v>
      </c>
      <c r="B416" s="3">
        <v>2919.442</v>
      </c>
      <c r="C416">
        <f t="shared" si="13"/>
        <v>0.33761666292490039</v>
      </c>
      <c r="D416">
        <f t="shared" si="14"/>
        <v>1.3376166629249004</v>
      </c>
      <c r="E416">
        <f t="shared" si="12"/>
        <v>6.298207440549014E-2</v>
      </c>
    </row>
    <row r="417" spans="1:5">
      <c r="A417" s="2">
        <v>38016</v>
      </c>
      <c r="B417" s="3">
        <v>2966.9319999999998</v>
      </c>
      <c r="C417">
        <f t="shared" si="13"/>
        <v>0.40172841279320282</v>
      </c>
      <c r="D417">
        <f t="shared" si="14"/>
        <v>1.4017284127932028</v>
      </c>
      <c r="E417">
        <f t="shared" si="12"/>
        <v>1.626680715013341E-2</v>
      </c>
    </row>
    <row r="418" spans="1:5">
      <c r="A418" s="2">
        <v>38044</v>
      </c>
      <c r="B418" s="3">
        <v>3017.6750000000002</v>
      </c>
      <c r="C418">
        <f t="shared" si="13"/>
        <v>0.45053889141513437</v>
      </c>
      <c r="D418">
        <f t="shared" si="14"/>
        <v>1.4505388914151345</v>
      </c>
      <c r="E418">
        <f t="shared" si="12"/>
        <v>1.7102852374102404E-2</v>
      </c>
    </row>
    <row r="419" spans="1:5">
      <c r="A419" s="2">
        <v>38077</v>
      </c>
      <c r="B419" s="3">
        <v>2998.83</v>
      </c>
      <c r="C419">
        <f t="shared" si="13"/>
        <v>0.4454519426259454</v>
      </c>
      <c r="D419">
        <f t="shared" si="14"/>
        <v>1.4454519426259453</v>
      </c>
      <c r="E419">
        <f t="shared" si="12"/>
        <v>-6.2448739509722729E-3</v>
      </c>
    </row>
    <row r="420" spans="1:5">
      <c r="A420" s="2">
        <v>38107</v>
      </c>
      <c r="B420" s="3">
        <v>2939.076</v>
      </c>
      <c r="C420">
        <f t="shared" si="13"/>
        <v>0.30050142569147359</v>
      </c>
      <c r="D420">
        <f t="shared" si="14"/>
        <v>1.3005014256914735</v>
      </c>
      <c r="E420">
        <f t="shared" si="12"/>
        <v>-1.9925771050709747E-2</v>
      </c>
    </row>
    <row r="421" spans="1:5">
      <c r="A421" s="2">
        <v>38138</v>
      </c>
      <c r="B421" s="3">
        <v>2967.884</v>
      </c>
      <c r="C421">
        <f t="shared" si="13"/>
        <v>0.24167817188375976</v>
      </c>
      <c r="D421">
        <f t="shared" si="14"/>
        <v>1.2416781718837597</v>
      </c>
      <c r="E421">
        <f t="shared" si="12"/>
        <v>9.8017199963525928E-3</v>
      </c>
    </row>
    <row r="422" spans="1:5">
      <c r="A422" s="2">
        <v>38168</v>
      </c>
      <c r="B422" s="3">
        <v>3030.0929999999998</v>
      </c>
      <c r="C422">
        <f t="shared" si="13"/>
        <v>0.24568310054574044</v>
      </c>
      <c r="D422">
        <f t="shared" si="14"/>
        <v>1.2456831005457405</v>
      </c>
      <c r="E422">
        <f t="shared" si="12"/>
        <v>2.0960724880082857E-2</v>
      </c>
    </row>
    <row r="423" spans="1:5">
      <c r="A423" s="2">
        <v>38198</v>
      </c>
      <c r="B423" s="3">
        <v>2931.9639999999999</v>
      </c>
      <c r="C423">
        <f t="shared" si="13"/>
        <v>0.18113480571463561</v>
      </c>
      <c r="D423">
        <f t="shared" si="14"/>
        <v>1.1811348057146356</v>
      </c>
      <c r="E423">
        <f t="shared" si="12"/>
        <v>-3.2384814591499306E-2</v>
      </c>
    </row>
    <row r="424" spans="1:5">
      <c r="A424" s="2">
        <v>38230</v>
      </c>
      <c r="B424" s="3">
        <v>2946.0219999999999</v>
      </c>
      <c r="C424">
        <f t="shared" si="13"/>
        <v>0.16142733859690694</v>
      </c>
      <c r="D424">
        <f t="shared" si="14"/>
        <v>1.1614273385969069</v>
      </c>
      <c r="E424">
        <f t="shared" si="12"/>
        <v>4.7947382710019611E-3</v>
      </c>
    </row>
    <row r="425" spans="1:5">
      <c r="A425" s="2">
        <v>38260</v>
      </c>
      <c r="B425" s="3">
        <v>3002.6959999999999</v>
      </c>
      <c r="C425">
        <f t="shared" si="13"/>
        <v>0.17630863383559703</v>
      </c>
      <c r="D425">
        <f t="shared" si="14"/>
        <v>1.176308633835597</v>
      </c>
      <c r="E425">
        <f t="shared" si="12"/>
        <v>1.9237466658429563E-2</v>
      </c>
    </row>
    <row r="426" spans="1:5">
      <c r="A426" s="2">
        <v>38289</v>
      </c>
      <c r="B426" s="3">
        <v>3076.904</v>
      </c>
      <c r="C426">
        <f t="shared" si="13"/>
        <v>0.13764154410541315</v>
      </c>
      <c r="D426">
        <f t="shared" si="14"/>
        <v>1.1376415441054131</v>
      </c>
      <c r="E426">
        <f t="shared" si="12"/>
        <v>2.4713790540234537E-2</v>
      </c>
    </row>
    <row r="427" spans="1:5">
      <c r="A427" s="2">
        <v>38321</v>
      </c>
      <c r="B427" s="3">
        <v>3239.895</v>
      </c>
      <c r="C427">
        <f t="shared" si="13"/>
        <v>0.17966046523821178</v>
      </c>
      <c r="D427">
        <f t="shared" si="14"/>
        <v>1.1796604652382117</v>
      </c>
      <c r="E427">
        <f t="shared" si="12"/>
        <v>5.2972403428901256E-2</v>
      </c>
    </row>
    <row r="428" spans="1:5">
      <c r="A428" s="2">
        <v>38352</v>
      </c>
      <c r="B428" s="3">
        <v>3364.558</v>
      </c>
      <c r="C428">
        <f t="shared" si="13"/>
        <v>0.15246612195070153</v>
      </c>
      <c r="D428">
        <f t="shared" si="14"/>
        <v>1.1524661219507015</v>
      </c>
      <c r="E428">
        <f t="shared" si="12"/>
        <v>3.8477481523320978E-2</v>
      </c>
    </row>
    <row r="429" spans="1:5">
      <c r="A429" s="2">
        <v>38383</v>
      </c>
      <c r="B429" s="3">
        <v>3289.4389999999999</v>
      </c>
      <c r="C429">
        <f t="shared" si="13"/>
        <v>0.10870050274155259</v>
      </c>
      <c r="D429">
        <f t="shared" si="14"/>
        <v>1.1087005027415526</v>
      </c>
      <c r="E429">
        <f t="shared" si="12"/>
        <v>-2.2326558198729266E-2</v>
      </c>
    </row>
    <row r="430" spans="1:5">
      <c r="A430" s="2">
        <v>38411</v>
      </c>
      <c r="B430" s="3">
        <v>3395.134</v>
      </c>
      <c r="C430">
        <f t="shared" si="13"/>
        <v>0.12508272096895784</v>
      </c>
      <c r="D430">
        <f t="shared" si="14"/>
        <v>1.1250827209689578</v>
      </c>
      <c r="E430">
        <f t="shared" si="12"/>
        <v>3.2131618795788637E-2</v>
      </c>
    </row>
    <row r="431" spans="1:5">
      <c r="A431" s="2">
        <v>38442</v>
      </c>
      <c r="B431" s="3">
        <v>3330.6350000000002</v>
      </c>
      <c r="C431">
        <f t="shared" si="13"/>
        <v>0.1106448181457436</v>
      </c>
      <c r="D431">
        <f t="shared" si="14"/>
        <v>1.1106448181457436</v>
      </c>
      <c r="E431">
        <f t="shared" si="12"/>
        <v>-1.8997482868128267E-2</v>
      </c>
    </row>
    <row r="432" spans="1:5">
      <c r="A432" s="2">
        <v>38471</v>
      </c>
      <c r="B432" s="3">
        <v>3260.39</v>
      </c>
      <c r="C432">
        <f t="shared" si="13"/>
        <v>0.10932483542446668</v>
      </c>
      <c r="D432">
        <f t="shared" si="14"/>
        <v>1.1093248354244667</v>
      </c>
      <c r="E432">
        <f t="shared" ref="E432:E495" si="15">(B432-B431)/B431</f>
        <v>-2.1090572818696838E-2</v>
      </c>
    </row>
    <row r="433" spans="1:5">
      <c r="A433" s="2">
        <v>38503</v>
      </c>
      <c r="B433" s="3">
        <v>3320.8180000000002</v>
      </c>
      <c r="C433">
        <f t="shared" si="13"/>
        <v>0.11891772050390116</v>
      </c>
      <c r="D433">
        <f t="shared" si="14"/>
        <v>1.1189177205039011</v>
      </c>
      <c r="E433">
        <f t="shared" si="15"/>
        <v>1.8533979063854428E-2</v>
      </c>
    </row>
    <row r="434" spans="1:5">
      <c r="A434" s="2">
        <v>38533</v>
      </c>
      <c r="B434" s="3">
        <v>3351.0189999999998</v>
      </c>
      <c r="C434">
        <f t="shared" si="13"/>
        <v>0.10591292082454233</v>
      </c>
      <c r="D434">
        <f t="shared" si="14"/>
        <v>1.1059129208245424</v>
      </c>
      <c r="E434">
        <f t="shared" si="15"/>
        <v>9.0944460069776675E-3</v>
      </c>
    </row>
    <row r="435" spans="1:5">
      <c r="A435" s="2">
        <v>38562</v>
      </c>
      <c r="B435" s="3">
        <v>3468.8229999999999</v>
      </c>
      <c r="C435">
        <f t="shared" si="13"/>
        <v>0.18310559065527404</v>
      </c>
      <c r="D435">
        <f t="shared" si="14"/>
        <v>1.1831055906552741</v>
      </c>
      <c r="E435">
        <f t="shared" si="15"/>
        <v>3.5154679815303971E-2</v>
      </c>
    </row>
    <row r="436" spans="1:5">
      <c r="A436" s="2">
        <v>38595</v>
      </c>
      <c r="B436" s="3">
        <v>3496.5810000000001</v>
      </c>
      <c r="C436">
        <f t="shared" si="13"/>
        <v>0.18688217535374826</v>
      </c>
      <c r="D436">
        <f t="shared" si="14"/>
        <v>1.1868821753537482</v>
      </c>
      <c r="E436">
        <f t="shared" si="15"/>
        <v>8.0021379009538006E-3</v>
      </c>
    </row>
    <row r="437" spans="1:5">
      <c r="A437" s="2">
        <v>38625</v>
      </c>
      <c r="B437" s="3">
        <v>3588.41</v>
      </c>
      <c r="C437">
        <f t="shared" si="13"/>
        <v>0.19506270365031955</v>
      </c>
      <c r="D437">
        <f t="shared" si="14"/>
        <v>1.1950627036503196</v>
      </c>
      <c r="E437">
        <f t="shared" si="15"/>
        <v>2.6262511865161917E-2</v>
      </c>
    </row>
    <row r="438" spans="1:5">
      <c r="A438" s="2">
        <v>38656</v>
      </c>
      <c r="B438" s="3">
        <v>3502.0630000000001</v>
      </c>
      <c r="C438">
        <f t="shared" si="13"/>
        <v>0.13817753170069658</v>
      </c>
      <c r="D438">
        <f t="shared" si="14"/>
        <v>1.1381775317006966</v>
      </c>
      <c r="E438">
        <f t="shared" si="15"/>
        <v>-2.4062746453164426E-2</v>
      </c>
    </row>
    <row r="439" spans="1:5">
      <c r="A439" s="2">
        <v>38686</v>
      </c>
      <c r="B439" s="3">
        <v>3620.6570000000002</v>
      </c>
      <c r="C439">
        <f t="shared" si="13"/>
        <v>0.11752294441640861</v>
      </c>
      <c r="D439">
        <f t="shared" si="14"/>
        <v>1.1175229444164085</v>
      </c>
      <c r="E439">
        <f t="shared" si="15"/>
        <v>3.386403956753492E-2</v>
      </c>
    </row>
    <row r="440" spans="1:5">
      <c r="A440" s="2">
        <v>38716</v>
      </c>
      <c r="B440" s="3">
        <v>3701.7950000000001</v>
      </c>
      <c r="C440">
        <f t="shared" si="13"/>
        <v>0.10023218502995046</v>
      </c>
      <c r="D440">
        <f t="shared" si="14"/>
        <v>1.1002321850299506</v>
      </c>
      <c r="E440">
        <f t="shared" si="15"/>
        <v>2.2409744971699865E-2</v>
      </c>
    </row>
    <row r="441" spans="1:5">
      <c r="A441" s="2">
        <v>38748</v>
      </c>
      <c r="B441" s="3">
        <v>3867.8139999999999</v>
      </c>
      <c r="C441">
        <f t="shared" si="13"/>
        <v>0.17582785392889183</v>
      </c>
      <c r="D441">
        <f t="shared" si="14"/>
        <v>1.1758278539288918</v>
      </c>
      <c r="E441">
        <f t="shared" si="15"/>
        <v>4.4848242541793849E-2</v>
      </c>
    </row>
    <row r="442" spans="1:5">
      <c r="A442" s="2">
        <v>38776</v>
      </c>
      <c r="B442" s="3">
        <v>3863.6790000000001</v>
      </c>
      <c r="C442">
        <f t="shared" si="13"/>
        <v>0.13800486225285954</v>
      </c>
      <c r="D442">
        <f t="shared" si="14"/>
        <v>1.1380048622528596</v>
      </c>
      <c r="E442">
        <f t="shared" si="15"/>
        <v>-1.0690793300814785E-3</v>
      </c>
    </row>
    <row r="443" spans="1:5">
      <c r="A443" s="2">
        <v>38807</v>
      </c>
      <c r="B443" s="3">
        <v>3950.3809999999999</v>
      </c>
      <c r="C443">
        <f t="shared" si="13"/>
        <v>0.18607442724885784</v>
      </c>
      <c r="D443">
        <f t="shared" si="14"/>
        <v>1.1860744272488579</v>
      </c>
      <c r="E443">
        <f t="shared" si="15"/>
        <v>2.24402700120791E-2</v>
      </c>
    </row>
    <row r="444" spans="1:5">
      <c r="A444" s="2">
        <v>38835</v>
      </c>
      <c r="B444" s="3">
        <v>4072.4259999999999</v>
      </c>
      <c r="C444">
        <f t="shared" si="13"/>
        <v>0.24906100190468014</v>
      </c>
      <c r="D444">
        <f t="shared" si="14"/>
        <v>1.2490610019046802</v>
      </c>
      <c r="E444">
        <f t="shared" si="15"/>
        <v>3.089448840504247E-2</v>
      </c>
    </row>
    <row r="445" spans="1:5">
      <c r="A445" s="2">
        <v>38868</v>
      </c>
      <c r="B445" s="3">
        <v>3936.9639999999999</v>
      </c>
      <c r="C445">
        <f t="shared" si="13"/>
        <v>0.18554043009884905</v>
      </c>
      <c r="D445">
        <f t="shared" si="14"/>
        <v>1.185540430098849</v>
      </c>
      <c r="E445">
        <f t="shared" si="15"/>
        <v>-3.3263219515836502E-2</v>
      </c>
    </row>
    <row r="446" spans="1:5">
      <c r="A446" s="2">
        <v>38898</v>
      </c>
      <c r="B446" s="3">
        <v>3937.433</v>
      </c>
      <c r="C446">
        <f t="shared" si="13"/>
        <v>0.17499572518090772</v>
      </c>
      <c r="D446">
        <f t="shared" si="14"/>
        <v>1.1749957251809078</v>
      </c>
      <c r="E446">
        <f t="shared" si="15"/>
        <v>1.1912732755495121E-4</v>
      </c>
    </row>
    <row r="447" spans="1:5">
      <c r="A447" s="2">
        <v>38929</v>
      </c>
      <c r="B447" s="3">
        <v>3962.8609999999999</v>
      </c>
      <c r="C447">
        <f t="shared" si="13"/>
        <v>0.14242237208413344</v>
      </c>
      <c r="D447">
        <f t="shared" si="14"/>
        <v>1.1424223720841336</v>
      </c>
      <c r="E447">
        <f t="shared" si="15"/>
        <v>6.4580146506619624E-3</v>
      </c>
    </row>
    <row r="448" spans="1:5">
      <c r="A448" s="2">
        <v>38960</v>
      </c>
      <c r="B448" s="3">
        <v>4067.7539999999999</v>
      </c>
      <c r="C448">
        <f t="shared" si="13"/>
        <v>0.16335185714273451</v>
      </c>
      <c r="D448">
        <f t="shared" si="14"/>
        <v>1.1633518571427346</v>
      </c>
      <c r="E448">
        <f t="shared" si="15"/>
        <v>2.6469008123171624E-2</v>
      </c>
    </row>
    <row r="449" spans="1:5">
      <c r="A449" s="2">
        <v>38989</v>
      </c>
      <c r="B449" s="3">
        <v>4117.4290000000001</v>
      </c>
      <c r="C449">
        <f t="shared" si="13"/>
        <v>0.14742434671623372</v>
      </c>
      <c r="D449">
        <f t="shared" si="14"/>
        <v>1.1474243467162337</v>
      </c>
      <c r="E449">
        <f t="shared" si="15"/>
        <v>1.2211898752972817E-2</v>
      </c>
    </row>
    <row r="450" spans="1:5">
      <c r="A450" s="2">
        <v>39021</v>
      </c>
      <c r="B450" s="3">
        <v>4269.3909999999996</v>
      </c>
      <c r="C450">
        <f t="shared" si="13"/>
        <v>0.21910742325309382</v>
      </c>
      <c r="D450">
        <f t="shared" si="14"/>
        <v>1.2191074232530938</v>
      </c>
      <c r="E450">
        <f t="shared" si="15"/>
        <v>3.6907011632744492E-2</v>
      </c>
    </row>
    <row r="451" spans="1:5">
      <c r="A451" s="2">
        <v>39051</v>
      </c>
      <c r="B451" s="3">
        <v>4376.1530000000002</v>
      </c>
      <c r="C451">
        <f t="shared" si="13"/>
        <v>0.20866268193866475</v>
      </c>
      <c r="D451">
        <f t="shared" si="14"/>
        <v>1.2086626819386648</v>
      </c>
      <c r="E451">
        <f t="shared" si="15"/>
        <v>2.5006376787696568E-2</v>
      </c>
    </row>
    <row r="452" spans="1:5">
      <c r="A452" s="2">
        <v>39080</v>
      </c>
      <c r="B452" s="3">
        <v>4466.2979999999998</v>
      </c>
      <c r="C452">
        <f t="shared" si="13"/>
        <v>0.20652224123702143</v>
      </c>
      <c r="D452">
        <f t="shared" si="14"/>
        <v>1.2065222412370213</v>
      </c>
      <c r="E452">
        <f t="shared" si="15"/>
        <v>2.0599142671656936E-2</v>
      </c>
    </row>
    <row r="453" spans="1:5">
      <c r="A453" s="2">
        <v>39113</v>
      </c>
      <c r="B453" s="3">
        <v>4519.915</v>
      </c>
      <c r="C453">
        <f t="shared" si="13"/>
        <v>0.16859678360955313</v>
      </c>
      <c r="D453">
        <f t="shared" si="14"/>
        <v>1.1685967836095532</v>
      </c>
      <c r="E453">
        <f t="shared" si="15"/>
        <v>1.2004796813826617E-2</v>
      </c>
    </row>
    <row r="454" spans="1:5">
      <c r="A454" s="2">
        <v>39141</v>
      </c>
      <c r="B454" s="3">
        <v>4498.2579999999998</v>
      </c>
      <c r="C454">
        <f t="shared" si="13"/>
        <v>0.1642421640100018</v>
      </c>
      <c r="D454">
        <f t="shared" si="14"/>
        <v>1.1642421640100018</v>
      </c>
      <c r="E454">
        <f t="shared" si="15"/>
        <v>-4.7914617863389361E-3</v>
      </c>
    </row>
    <row r="455" spans="1:5">
      <c r="A455" s="2">
        <v>39171</v>
      </c>
      <c r="B455" s="3">
        <v>4582.5119999999997</v>
      </c>
      <c r="C455">
        <f t="shared" si="13"/>
        <v>0.16001772993541633</v>
      </c>
      <c r="D455">
        <f t="shared" si="14"/>
        <v>1.1600177299354164</v>
      </c>
      <c r="E455">
        <f t="shared" si="15"/>
        <v>1.8730361842295373E-2</v>
      </c>
    </row>
    <row r="456" spans="1:5">
      <c r="A456" s="2">
        <v>39202</v>
      </c>
      <c r="B456" s="3">
        <v>4787.317</v>
      </c>
      <c r="C456">
        <f t="shared" si="13"/>
        <v>0.17554425789443445</v>
      </c>
      <c r="D456">
        <f t="shared" si="14"/>
        <v>1.1755442578944344</v>
      </c>
      <c r="E456">
        <f t="shared" si="15"/>
        <v>4.4692736211056364E-2</v>
      </c>
    </row>
    <row r="457" spans="1:5">
      <c r="A457" s="2">
        <v>39233</v>
      </c>
      <c r="B457" s="3">
        <v>4926.1899999999996</v>
      </c>
      <c r="C457">
        <f t="shared" si="13"/>
        <v>0.25126620411057854</v>
      </c>
      <c r="D457">
        <f t="shared" si="14"/>
        <v>1.2512662041105784</v>
      </c>
      <c r="E457">
        <f t="shared" si="15"/>
        <v>2.9008523981177682E-2</v>
      </c>
    </row>
    <row r="458" spans="1:5">
      <c r="A458" s="2">
        <v>39262</v>
      </c>
      <c r="B458" s="3">
        <v>4889.9210000000003</v>
      </c>
      <c r="C458">
        <f t="shared" si="13"/>
        <v>0.24190583052460837</v>
      </c>
      <c r="D458">
        <f t="shared" si="14"/>
        <v>1.2419058305246085</v>
      </c>
      <c r="E458">
        <f t="shared" si="15"/>
        <v>-7.3624850036233536E-3</v>
      </c>
    </row>
    <row r="459" spans="1:5">
      <c r="A459" s="2">
        <v>39294</v>
      </c>
      <c r="B459" s="3">
        <v>4782.6239999999998</v>
      </c>
      <c r="C459">
        <f t="shared" si="13"/>
        <v>0.20686140644347606</v>
      </c>
      <c r="D459">
        <f t="shared" si="14"/>
        <v>1.2068614064434762</v>
      </c>
      <c r="E459">
        <f t="shared" si="15"/>
        <v>-2.1942481279350008E-2</v>
      </c>
    </row>
    <row r="460" spans="1:5">
      <c r="A460" s="2">
        <v>39325</v>
      </c>
      <c r="B460" s="3">
        <v>4781.0739999999996</v>
      </c>
      <c r="C460">
        <f t="shared" si="13"/>
        <v>0.17535967022587889</v>
      </c>
      <c r="D460">
        <f t="shared" si="14"/>
        <v>1.1753596702258788</v>
      </c>
      <c r="E460">
        <f t="shared" si="15"/>
        <v>-3.2408987200335674E-4</v>
      </c>
    </row>
    <row r="461" spans="1:5">
      <c r="A461" s="2">
        <v>39353</v>
      </c>
      <c r="B461" s="3">
        <v>5010.0680000000002</v>
      </c>
      <c r="C461">
        <f t="shared" si="13"/>
        <v>0.21679523799924663</v>
      </c>
      <c r="D461">
        <f t="shared" si="14"/>
        <v>1.2167952379992466</v>
      </c>
      <c r="E461">
        <f t="shared" si="15"/>
        <v>4.7895933005847768E-2</v>
      </c>
    </row>
    <row r="462" spans="1:5">
      <c r="A462" s="2">
        <v>39386</v>
      </c>
      <c r="B462" s="3">
        <v>5164.8239999999996</v>
      </c>
      <c r="C462">
        <f t="shared" si="13"/>
        <v>0.20973319145517477</v>
      </c>
      <c r="D462">
        <f t="shared" si="14"/>
        <v>1.2097331914551748</v>
      </c>
      <c r="E462">
        <f t="shared" si="15"/>
        <v>3.0889001905762437E-2</v>
      </c>
    </row>
    <row r="463" spans="1:5">
      <c r="A463" s="2">
        <v>39416</v>
      </c>
      <c r="B463" s="3">
        <v>4956.0479999999998</v>
      </c>
      <c r="C463">
        <f t="shared" si="13"/>
        <v>0.13251250584703037</v>
      </c>
      <c r="D463">
        <f t="shared" si="14"/>
        <v>1.1325125058470304</v>
      </c>
      <c r="E463">
        <f t="shared" si="15"/>
        <v>-4.0422674615824244E-2</v>
      </c>
    </row>
    <row r="464" spans="1:5">
      <c r="A464" s="2">
        <v>39447</v>
      </c>
      <c r="B464" s="3">
        <v>4893.5420000000004</v>
      </c>
      <c r="C464">
        <f t="shared" si="13"/>
        <v>9.5659537272255596E-2</v>
      </c>
      <c r="D464">
        <f t="shared" si="14"/>
        <v>1.0956595372722555</v>
      </c>
      <c r="E464">
        <f t="shared" si="15"/>
        <v>-1.2612065097028804E-2</v>
      </c>
    </row>
    <row r="465" spans="1:5">
      <c r="A465" s="2">
        <v>39478</v>
      </c>
      <c r="B465" s="3">
        <v>4520.6710000000003</v>
      </c>
      <c r="C465">
        <f t="shared" si="13"/>
        <v>1.6725978254022761E-4</v>
      </c>
      <c r="D465">
        <f t="shared" si="14"/>
        <v>1.0001672597825402</v>
      </c>
      <c r="E465">
        <f t="shared" si="15"/>
        <v>-7.6196546387054628E-2</v>
      </c>
    </row>
    <row r="466" spans="1:5">
      <c r="A466" s="2">
        <v>39507</v>
      </c>
      <c r="B466" s="3">
        <v>4496.6940000000004</v>
      </c>
      <c r="C466">
        <f t="shared" si="13"/>
        <v>-3.4769015027581702E-4</v>
      </c>
      <c r="D466">
        <f t="shared" si="14"/>
        <v>0.9996523098497242</v>
      </c>
      <c r="E466">
        <f t="shared" si="15"/>
        <v>-5.3038586528415498E-3</v>
      </c>
    </row>
    <row r="467" spans="1:5">
      <c r="A467" s="2">
        <v>39538</v>
      </c>
      <c r="B467" s="3">
        <v>4455.8040000000001</v>
      </c>
      <c r="C467">
        <f t="shared" si="13"/>
        <v>-2.7650336758528866E-2</v>
      </c>
      <c r="D467">
        <f t="shared" si="14"/>
        <v>0.9723496632414711</v>
      </c>
      <c r="E467">
        <f t="shared" si="15"/>
        <v>-9.093347245776635E-3</v>
      </c>
    </row>
    <row r="468" spans="1:5">
      <c r="A468" s="2">
        <v>39568</v>
      </c>
      <c r="B468" s="3">
        <v>4693.5770000000002</v>
      </c>
      <c r="C468">
        <f t="shared" ref="C468:C499" si="16">(B468-B456)/B456</f>
        <v>-1.9580905129115072E-2</v>
      </c>
      <c r="D468">
        <f t="shared" ref="D468:D499" si="17">C468+1</f>
        <v>0.98041909487088497</v>
      </c>
      <c r="E468">
        <f t="shared" si="15"/>
        <v>5.3362535695017137E-2</v>
      </c>
    </row>
    <row r="469" spans="1:5">
      <c r="A469" s="2">
        <v>39598</v>
      </c>
      <c r="B469" s="3">
        <v>4770.9939999999997</v>
      </c>
      <c r="C469">
        <f t="shared" si="16"/>
        <v>-3.1504265974312794E-2</v>
      </c>
      <c r="D469">
        <f t="shared" si="17"/>
        <v>0.96849573402568723</v>
      </c>
      <c r="E469">
        <f t="shared" si="15"/>
        <v>1.6494243090078093E-2</v>
      </c>
    </row>
    <row r="470" spans="1:5">
      <c r="A470" s="2">
        <v>39629</v>
      </c>
      <c r="B470" s="3">
        <v>4392.1719999999996</v>
      </c>
      <c r="C470">
        <f t="shared" si="16"/>
        <v>-0.10179080602733678</v>
      </c>
      <c r="D470">
        <f t="shared" si="17"/>
        <v>0.89820919397266319</v>
      </c>
      <c r="E470">
        <f t="shared" si="15"/>
        <v>-7.9401064013075714E-2</v>
      </c>
    </row>
    <row r="471" spans="1:5">
      <c r="A471" s="2">
        <v>39660</v>
      </c>
      <c r="B471" s="3">
        <v>4285.9690000000001</v>
      </c>
      <c r="C471">
        <f t="shared" si="16"/>
        <v>-0.10384571314826332</v>
      </c>
      <c r="D471">
        <f t="shared" si="17"/>
        <v>0.8961542868517367</v>
      </c>
      <c r="E471">
        <f t="shared" si="15"/>
        <v>-2.4180063986565081E-2</v>
      </c>
    </row>
    <row r="472" spans="1:5">
      <c r="A472" s="2">
        <v>39689</v>
      </c>
      <c r="B472" s="3">
        <v>4227.7120000000004</v>
      </c>
      <c r="C472">
        <f t="shared" si="16"/>
        <v>-0.11574010358342063</v>
      </c>
      <c r="D472">
        <f t="shared" si="17"/>
        <v>0.88425989641657932</v>
      </c>
      <c r="E472">
        <f t="shared" si="15"/>
        <v>-1.3592492152882956E-2</v>
      </c>
    </row>
    <row r="473" spans="1:5">
      <c r="A473" s="2">
        <v>39721</v>
      </c>
      <c r="B473" s="3">
        <v>3726.6880000000001</v>
      </c>
      <c r="C473">
        <f t="shared" si="16"/>
        <v>-0.25616019582967736</v>
      </c>
      <c r="D473">
        <f t="shared" si="17"/>
        <v>0.74383980417032269</v>
      </c>
      <c r="E473">
        <f t="shared" si="15"/>
        <v>-0.11850949165884532</v>
      </c>
    </row>
    <row r="474" spans="1:5">
      <c r="A474" s="2">
        <v>39752</v>
      </c>
      <c r="B474" s="3">
        <v>3021.0729999999999</v>
      </c>
      <c r="C474">
        <f t="shared" si="16"/>
        <v>-0.41506758023119472</v>
      </c>
      <c r="D474">
        <f t="shared" si="17"/>
        <v>0.58493241976880528</v>
      </c>
      <c r="E474">
        <f t="shared" si="15"/>
        <v>-0.18934104491709536</v>
      </c>
    </row>
    <row r="475" spans="1:5">
      <c r="A475" s="2">
        <v>39780</v>
      </c>
      <c r="B475" s="3">
        <v>2827.607</v>
      </c>
      <c r="C475">
        <f t="shared" si="16"/>
        <v>-0.4294633546729168</v>
      </c>
      <c r="D475">
        <f t="shared" si="17"/>
        <v>0.57053664532708326</v>
      </c>
      <c r="E475">
        <f t="shared" si="15"/>
        <v>-6.4038836532582924E-2</v>
      </c>
    </row>
    <row r="476" spans="1:5">
      <c r="A476" s="2">
        <v>39813</v>
      </c>
      <c r="B476" s="3">
        <v>2919.7829999999999</v>
      </c>
      <c r="C476">
        <f t="shared" si="16"/>
        <v>-0.40333954424014351</v>
      </c>
      <c r="D476">
        <f t="shared" si="17"/>
        <v>0.59666045575985649</v>
      </c>
      <c r="E476">
        <f t="shared" si="15"/>
        <v>3.2598589549396338E-2</v>
      </c>
    </row>
    <row r="477" spans="1:5">
      <c r="A477" s="2">
        <v>39843</v>
      </c>
      <c r="B477" s="3">
        <v>2664.8470000000002</v>
      </c>
      <c r="C477">
        <f t="shared" si="16"/>
        <v>-0.41051958879555711</v>
      </c>
      <c r="D477">
        <f t="shared" si="17"/>
        <v>0.58948041120444294</v>
      </c>
      <c r="E477">
        <f t="shared" si="15"/>
        <v>-8.7313338011763095E-2</v>
      </c>
    </row>
    <row r="478" spans="1:5">
      <c r="A478" s="2">
        <v>39871</v>
      </c>
      <c r="B478" s="3">
        <v>2393.8739999999998</v>
      </c>
      <c r="C478">
        <f t="shared" si="16"/>
        <v>-0.46763689056893809</v>
      </c>
      <c r="D478">
        <f t="shared" si="17"/>
        <v>0.53236310943106191</v>
      </c>
      <c r="E478">
        <f t="shared" si="15"/>
        <v>-0.10168426179814466</v>
      </c>
    </row>
    <row r="479" spans="1:5">
      <c r="A479" s="2">
        <v>39903</v>
      </c>
      <c r="B479" s="3">
        <v>2575.8159999999998</v>
      </c>
      <c r="C479">
        <f t="shared" si="16"/>
        <v>-0.42191891743891791</v>
      </c>
      <c r="D479">
        <f t="shared" si="17"/>
        <v>0.57808108256108204</v>
      </c>
      <c r="E479">
        <f t="shared" si="15"/>
        <v>7.6003164744677471E-2</v>
      </c>
    </row>
    <row r="480" spans="1:5">
      <c r="A480" s="2">
        <v>39933</v>
      </c>
      <c r="B480" s="3">
        <v>2867.3719999999998</v>
      </c>
      <c r="C480">
        <f t="shared" si="16"/>
        <v>-0.38908597856176652</v>
      </c>
      <c r="D480">
        <f t="shared" si="17"/>
        <v>0.61091402143823348</v>
      </c>
      <c r="E480">
        <f t="shared" si="15"/>
        <v>0.11318976200163368</v>
      </c>
    </row>
    <row r="481" spans="1:5">
      <c r="A481" s="2">
        <v>39962</v>
      </c>
      <c r="B481" s="3">
        <v>3130.7860000000001</v>
      </c>
      <c r="C481">
        <f t="shared" si="16"/>
        <v>-0.34378747908716711</v>
      </c>
      <c r="D481">
        <f t="shared" si="17"/>
        <v>0.65621252091283289</v>
      </c>
      <c r="E481">
        <f t="shared" si="15"/>
        <v>9.1866001341995462E-2</v>
      </c>
    </row>
    <row r="482" spans="1:5">
      <c r="A482" s="2">
        <v>39994</v>
      </c>
      <c r="B482" s="3">
        <v>3117.982</v>
      </c>
      <c r="C482">
        <f t="shared" si="16"/>
        <v>-0.29010475910324091</v>
      </c>
      <c r="D482">
        <f t="shared" si="17"/>
        <v>0.70989524089675915</v>
      </c>
      <c r="E482">
        <f t="shared" si="15"/>
        <v>-4.0897078241694217E-3</v>
      </c>
    </row>
    <row r="483" spans="1:5">
      <c r="A483" s="2">
        <v>40025</v>
      </c>
      <c r="B483" s="3">
        <v>3383.009</v>
      </c>
      <c r="C483">
        <f t="shared" si="16"/>
        <v>-0.21067814536222731</v>
      </c>
      <c r="D483">
        <f t="shared" si="17"/>
        <v>0.78932185463777271</v>
      </c>
      <c r="E483">
        <f t="shared" si="15"/>
        <v>8.4999528541216743E-2</v>
      </c>
    </row>
    <row r="484" spans="1:5">
      <c r="A484" s="2">
        <v>40056</v>
      </c>
      <c r="B484" s="3">
        <v>3524.0749999999998</v>
      </c>
      <c r="C484">
        <f t="shared" si="16"/>
        <v>-0.16643446857307229</v>
      </c>
      <c r="D484">
        <f t="shared" si="17"/>
        <v>0.83356553142692769</v>
      </c>
      <c r="E484">
        <f t="shared" si="15"/>
        <v>4.1698381529579082E-2</v>
      </c>
    </row>
    <row r="485" spans="1:5">
      <c r="A485" s="2">
        <v>40086</v>
      </c>
      <c r="B485" s="3">
        <v>3665.7559999999999</v>
      </c>
      <c r="C485">
        <f t="shared" si="16"/>
        <v>-1.6350174739607995E-2</v>
      </c>
      <c r="D485">
        <f t="shared" si="17"/>
        <v>0.98364982526039202</v>
      </c>
      <c r="E485">
        <f t="shared" si="15"/>
        <v>4.0203741407319665E-2</v>
      </c>
    </row>
    <row r="486" spans="1:5">
      <c r="A486" s="2">
        <v>40116</v>
      </c>
      <c r="B486" s="3">
        <v>3601.3220000000001</v>
      </c>
      <c r="C486">
        <f t="shared" si="16"/>
        <v>0.19206718937278255</v>
      </c>
      <c r="D486">
        <f t="shared" si="17"/>
        <v>1.1920671893727826</v>
      </c>
      <c r="E486">
        <f t="shared" si="15"/>
        <v>-1.7577274646757651E-2</v>
      </c>
    </row>
    <row r="487" spans="1:5">
      <c r="A487" s="2">
        <v>40147</v>
      </c>
      <c r="B487" s="3">
        <v>3750.306</v>
      </c>
      <c r="C487">
        <f t="shared" si="16"/>
        <v>0.32631797841779286</v>
      </c>
      <c r="D487">
        <f t="shared" si="17"/>
        <v>1.326317978417793</v>
      </c>
      <c r="E487">
        <f t="shared" si="15"/>
        <v>4.1369252735523207E-2</v>
      </c>
    </row>
    <row r="488" spans="1:5">
      <c r="A488" s="2">
        <v>40178</v>
      </c>
      <c r="B488" s="3">
        <v>3818.8589999999999</v>
      </c>
      <c r="C488">
        <f t="shared" si="16"/>
        <v>0.30792562323980927</v>
      </c>
      <c r="D488">
        <f t="shared" si="17"/>
        <v>1.3079256232398093</v>
      </c>
      <c r="E488">
        <f t="shared" si="15"/>
        <v>1.827930840843384E-2</v>
      </c>
    </row>
    <row r="489" spans="1:5">
      <c r="A489" s="2">
        <v>40207</v>
      </c>
      <c r="B489" s="3">
        <v>3661.752</v>
      </c>
      <c r="C489">
        <f t="shared" si="16"/>
        <v>0.37409464783531649</v>
      </c>
      <c r="D489">
        <f t="shared" si="17"/>
        <v>1.3740946478353164</v>
      </c>
      <c r="E489">
        <f t="shared" si="15"/>
        <v>-4.113977499562041E-2</v>
      </c>
    </row>
    <row r="490" spans="1:5">
      <c r="A490" s="2">
        <v>40235</v>
      </c>
      <c r="B490" s="3">
        <v>3714.83</v>
      </c>
      <c r="C490">
        <f t="shared" si="16"/>
        <v>0.55180682024200112</v>
      </c>
      <c r="D490">
        <f t="shared" si="17"/>
        <v>1.551806820242001</v>
      </c>
      <c r="E490">
        <f t="shared" si="15"/>
        <v>1.4495247083909554E-2</v>
      </c>
    </row>
    <row r="491" spans="1:5">
      <c r="A491" s="2">
        <v>40268</v>
      </c>
      <c r="B491" s="3">
        <v>3946.96</v>
      </c>
      <c r="C491">
        <f t="shared" si="16"/>
        <v>0.53231441997409767</v>
      </c>
      <c r="D491">
        <f t="shared" si="17"/>
        <v>1.5323144199740977</v>
      </c>
      <c r="E491">
        <f t="shared" si="15"/>
        <v>6.2487381656764943E-2</v>
      </c>
    </row>
    <row r="492" spans="1:5">
      <c r="A492" s="2">
        <v>40298</v>
      </c>
      <c r="B492" s="3">
        <v>3949.7179999999998</v>
      </c>
      <c r="C492">
        <f t="shared" si="16"/>
        <v>0.37746968304077744</v>
      </c>
      <c r="D492">
        <f t="shared" si="17"/>
        <v>1.3774696830407773</v>
      </c>
      <c r="E492">
        <f t="shared" si="15"/>
        <v>6.987656322840391E-4</v>
      </c>
    </row>
    <row r="493" spans="1:5">
      <c r="A493" s="2">
        <v>40329</v>
      </c>
      <c r="B493" s="3">
        <v>3575.136</v>
      </c>
      <c r="C493">
        <f t="shared" si="16"/>
        <v>0.14192921521943688</v>
      </c>
      <c r="D493">
        <f t="shared" si="17"/>
        <v>1.1419292152194369</v>
      </c>
      <c r="E493">
        <f t="shared" si="15"/>
        <v>-9.4837656764356321E-2</v>
      </c>
    </row>
    <row r="494" spans="1:5">
      <c r="A494" s="2">
        <v>40359</v>
      </c>
      <c r="B494" s="3">
        <v>3453.8910000000001</v>
      </c>
      <c r="C494">
        <f t="shared" si="16"/>
        <v>0.10773282206247506</v>
      </c>
      <c r="D494">
        <f t="shared" si="17"/>
        <v>1.1077328220624751</v>
      </c>
      <c r="E494">
        <f t="shared" si="15"/>
        <v>-3.3913395182728685E-2</v>
      </c>
    </row>
    <row r="495" spans="1:5">
      <c r="A495" s="2">
        <v>40389</v>
      </c>
      <c r="B495" s="3">
        <v>3734.8159999999998</v>
      </c>
      <c r="C495">
        <f t="shared" si="16"/>
        <v>0.10399233345226093</v>
      </c>
      <c r="D495">
        <f t="shared" si="17"/>
        <v>1.103992333452261</v>
      </c>
      <c r="E495">
        <f t="shared" si="15"/>
        <v>8.1335803590790706E-2</v>
      </c>
    </row>
    <row r="496" spans="1:5">
      <c r="A496" s="2">
        <v>40421</v>
      </c>
      <c r="B496" s="3">
        <v>3596.902</v>
      </c>
      <c r="C496">
        <f t="shared" si="16"/>
        <v>2.0665564722657785E-2</v>
      </c>
      <c r="D496">
        <f t="shared" si="17"/>
        <v>1.0206655647226577</v>
      </c>
      <c r="E496">
        <f>(B496-B495)/B495</f>
        <v>-3.6926584870579905E-2</v>
      </c>
    </row>
    <row r="497" spans="1:5">
      <c r="A497" s="2">
        <v>40451</v>
      </c>
      <c r="B497" s="3">
        <v>3933.681</v>
      </c>
      <c r="C497">
        <f t="shared" si="16"/>
        <v>7.3088607097690134E-2</v>
      </c>
      <c r="D497">
        <f t="shared" si="17"/>
        <v>1.0730886070976902</v>
      </c>
      <c r="E497">
        <f>(B497-B496)/B496</f>
        <v>9.3630296293866225E-2</v>
      </c>
    </row>
    <row r="498" spans="1:5">
      <c r="A498" s="2">
        <v>40480</v>
      </c>
      <c r="B498" s="3">
        <v>4081.1860000000001</v>
      </c>
      <c r="C498">
        <f t="shared" si="16"/>
        <v>0.13324662443402729</v>
      </c>
      <c r="D498">
        <f t="shared" si="17"/>
        <v>1.1332466244340273</v>
      </c>
      <c r="E498">
        <f>(B498-B497)/B497</f>
        <v>3.74979567483993E-2</v>
      </c>
    </row>
    <row r="499" spans="1:5">
      <c r="A499" s="2">
        <v>40512</v>
      </c>
      <c r="B499" s="3">
        <v>3994.9940000000001</v>
      </c>
      <c r="C499">
        <f t="shared" si="16"/>
        <v>6.5244809356889838E-2</v>
      </c>
      <c r="D499">
        <f t="shared" si="17"/>
        <v>1.0652448093568898</v>
      </c>
      <c r="E499">
        <f>(B499-B498)/B498</f>
        <v>-2.1119351090589843E-2</v>
      </c>
    </row>
    <row r="500" spans="1:5">
      <c r="A500" s="2">
        <v>40543</v>
      </c>
      <c r="B500" s="3">
        <v>4290.0450000000001</v>
      </c>
      <c r="C500">
        <f>(B500-B488)/B488</f>
        <v>0.12338397411373402</v>
      </c>
      <c r="D500">
        <f>C500+1</f>
        <v>1.1233839741137339</v>
      </c>
      <c r="E500">
        <f>(B500-B499)/B499</f>
        <v>7.3855179757466444E-2</v>
      </c>
    </row>
    <row r="501" spans="1:5">
      <c r="C501" s="4"/>
      <c r="D501" s="4">
        <f>GEOMEAN(D20:D500)-1</f>
        <v>9.7661841474870004E-2</v>
      </c>
      <c r="E501" s="5">
        <f>SQRT(VARP(C20:C500))</f>
        <v>0.1834062158681819</v>
      </c>
    </row>
    <row r="503" spans="1:5">
      <c r="A503" t="s">
        <v>6</v>
      </c>
    </row>
    <row r="504" spans="1:5">
      <c r="A504" t="s">
        <v>7</v>
      </c>
    </row>
    <row r="505" spans="1:5">
      <c r="A505" t="s">
        <v>8</v>
      </c>
    </row>
    <row r="506" spans="1:5">
      <c r="A506" t="s">
        <v>9</v>
      </c>
    </row>
    <row r="507" spans="1:5">
      <c r="A507" t="s">
        <v>10</v>
      </c>
    </row>
    <row r="508" spans="1:5">
      <c r="A508" t="s">
        <v>11</v>
      </c>
    </row>
    <row r="509" spans="1:5">
      <c r="A509" t="s">
        <v>12</v>
      </c>
    </row>
    <row r="510" spans="1:5">
      <c r="A510" t="s">
        <v>13</v>
      </c>
    </row>
    <row r="511" spans="1:5">
      <c r="A511" t="s">
        <v>14</v>
      </c>
    </row>
    <row r="512" spans="1:5">
      <c r="A512" t="s">
        <v>15</v>
      </c>
    </row>
    <row r="513" spans="1:1">
      <c r="A513" t="s">
        <v>16</v>
      </c>
    </row>
    <row r="514" spans="1:1">
      <c r="A514" t="s">
        <v>17</v>
      </c>
    </row>
    <row r="515" spans="1:1">
      <c r="A515" t="s">
        <v>18</v>
      </c>
    </row>
    <row r="516" spans="1:1">
      <c r="A516" t="s">
        <v>19</v>
      </c>
    </row>
    <row r="517" spans="1:1">
      <c r="A517" t="s">
        <v>20</v>
      </c>
    </row>
    <row r="518" spans="1:1">
      <c r="A518" t="s">
        <v>21</v>
      </c>
    </row>
    <row r="520" spans="1:1">
      <c r="A520" t="s">
        <v>25</v>
      </c>
    </row>
  </sheetData>
  <pageMargins left="0.78740157499999996" right="0.78740157499999996" top="0.984251969" bottom="0.984251969" header="0.5" footer="0.5"/>
  <pageSetup paperSize="9" firstPageNumber="0" fitToWidth="0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3"/>
  <sheetViews>
    <sheetView topLeftCell="A138" workbookViewId="0">
      <selection activeCell="D183" sqref="D183"/>
    </sheetView>
  </sheetViews>
  <sheetFormatPr baseColWidth="10" defaultRowHeight="12.75"/>
  <cols>
    <col min="1" max="16384" width="11.42578125" style="6"/>
  </cols>
  <sheetData>
    <row r="1" spans="1:4">
      <c r="A1" s="6" t="s">
        <v>22</v>
      </c>
      <c r="B1" s="6" t="s">
        <v>23</v>
      </c>
    </row>
    <row r="2" spans="1:4">
      <c r="A2" s="7">
        <v>35062</v>
      </c>
      <c r="B2" s="6">
        <v>99.43</v>
      </c>
    </row>
    <row r="3" spans="1:4">
      <c r="A3" s="7">
        <v>35095</v>
      </c>
      <c r="B3" s="6">
        <v>100.33</v>
      </c>
    </row>
    <row r="4" spans="1:4">
      <c r="A4" s="7">
        <v>35124</v>
      </c>
      <c r="B4" s="6">
        <v>97.01</v>
      </c>
    </row>
    <row r="5" spans="1:4">
      <c r="A5" s="7">
        <v>35153</v>
      </c>
      <c r="B5" s="6">
        <v>96.07</v>
      </c>
    </row>
    <row r="6" spans="1:4">
      <c r="A6" s="7">
        <v>35185</v>
      </c>
      <c r="B6" s="6">
        <v>97.02</v>
      </c>
    </row>
    <row r="7" spans="1:4">
      <c r="A7" s="7">
        <v>35216</v>
      </c>
      <c r="B7" s="6">
        <v>96.28</v>
      </c>
    </row>
    <row r="8" spans="1:4">
      <c r="A8" s="7">
        <v>35244</v>
      </c>
      <c r="B8" s="6">
        <v>95.7</v>
      </c>
    </row>
    <row r="9" spans="1:4">
      <c r="A9" s="7">
        <v>35277</v>
      </c>
      <c r="B9" s="6">
        <v>97.03</v>
      </c>
    </row>
    <row r="10" spans="1:4">
      <c r="A10" s="7">
        <v>35307</v>
      </c>
      <c r="B10" s="6">
        <v>97.18</v>
      </c>
    </row>
    <row r="11" spans="1:4">
      <c r="A11" s="7">
        <v>35338</v>
      </c>
      <c r="B11" s="6">
        <v>98.62</v>
      </c>
    </row>
    <row r="12" spans="1:4">
      <c r="A12" s="7">
        <v>35369</v>
      </c>
      <c r="B12" s="6">
        <v>99.63</v>
      </c>
    </row>
    <row r="13" spans="1:4">
      <c r="A13" s="7">
        <v>35398</v>
      </c>
      <c r="B13" s="6">
        <v>102.53</v>
      </c>
    </row>
    <row r="14" spans="1:4">
      <c r="A14" s="7">
        <v>35430</v>
      </c>
      <c r="B14" s="6">
        <v>100.84</v>
      </c>
      <c r="C14" s="6">
        <f>(B14-B2)/B2</f>
        <v>1.4180830735190551E-2</v>
      </c>
      <c r="D14" s="6">
        <f t="shared" ref="D14:D77" si="0">1+C14</f>
        <v>1.0141808307351905</v>
      </c>
    </row>
    <row r="15" spans="1:4">
      <c r="A15" s="7">
        <v>35461</v>
      </c>
      <c r="B15" s="6">
        <v>101.72</v>
      </c>
      <c r="C15" s="6">
        <f>(B15-B3)/B3</f>
        <v>1.3854280873118715E-2</v>
      </c>
      <c r="D15" s="6">
        <f t="shared" si="0"/>
        <v>1.0138542808731188</v>
      </c>
    </row>
    <row r="16" spans="1:4">
      <c r="A16" s="7">
        <v>35489</v>
      </c>
      <c r="B16" s="6">
        <v>103.27</v>
      </c>
      <c r="C16" s="6">
        <f t="shared" ref="C16:C79" si="1">(B16-B4)/B4</f>
        <v>6.452942995567458E-2</v>
      </c>
      <c r="D16" s="6">
        <f t="shared" si="0"/>
        <v>1.0645294299556747</v>
      </c>
    </row>
    <row r="17" spans="1:4">
      <c r="A17" s="7">
        <v>35520</v>
      </c>
      <c r="B17" s="6">
        <v>99.98</v>
      </c>
      <c r="C17" s="6">
        <f t="shared" si="1"/>
        <v>4.0699489955241086E-2</v>
      </c>
      <c r="D17" s="6">
        <f t="shared" si="0"/>
        <v>1.0406994899552411</v>
      </c>
    </row>
    <row r="18" spans="1:4">
      <c r="A18" s="7">
        <v>35550</v>
      </c>
      <c r="B18" s="6">
        <v>101.27</v>
      </c>
      <c r="C18" s="6">
        <f t="shared" si="1"/>
        <v>4.3805400948258091E-2</v>
      </c>
      <c r="D18" s="6">
        <f t="shared" si="0"/>
        <v>1.043805400948258</v>
      </c>
    </row>
    <row r="19" spans="1:4">
      <c r="A19" s="7">
        <v>35580</v>
      </c>
      <c r="B19" s="6">
        <v>100.69</v>
      </c>
      <c r="C19" s="6">
        <f t="shared" si="1"/>
        <v>4.5803905276277486E-2</v>
      </c>
      <c r="D19" s="6">
        <f t="shared" si="0"/>
        <v>1.0458039052762775</v>
      </c>
    </row>
    <row r="20" spans="1:4">
      <c r="A20" s="7">
        <v>35611</v>
      </c>
      <c r="B20" s="6">
        <v>101.52</v>
      </c>
      <c r="C20" s="6">
        <f t="shared" si="1"/>
        <v>6.08150470219435E-2</v>
      </c>
      <c r="D20" s="6">
        <f t="shared" si="0"/>
        <v>1.0608150470219435</v>
      </c>
    </row>
    <row r="21" spans="1:4">
      <c r="A21" s="7">
        <v>35642</v>
      </c>
      <c r="B21" s="6">
        <v>103.05</v>
      </c>
      <c r="C21" s="6">
        <f t="shared" si="1"/>
        <v>6.2042667216324808E-2</v>
      </c>
      <c r="D21" s="6">
        <f t="shared" si="0"/>
        <v>1.0620426672163248</v>
      </c>
    </row>
    <row r="22" spans="1:4">
      <c r="A22" s="7">
        <v>35671</v>
      </c>
      <c r="B22" s="6">
        <v>102.17</v>
      </c>
      <c r="C22" s="6">
        <f t="shared" si="1"/>
        <v>5.1348013994649049E-2</v>
      </c>
      <c r="D22" s="6">
        <f t="shared" si="0"/>
        <v>1.0513480139946489</v>
      </c>
    </row>
    <row r="23" spans="1:4">
      <c r="A23" s="7">
        <v>35703</v>
      </c>
      <c r="B23" s="6">
        <v>102.98</v>
      </c>
      <c r="C23" s="6">
        <f t="shared" si="1"/>
        <v>4.4210099371324266E-2</v>
      </c>
      <c r="D23" s="6">
        <f t="shared" si="0"/>
        <v>1.0442100993713244</v>
      </c>
    </row>
    <row r="24" spans="1:4">
      <c r="A24" s="7">
        <v>35734</v>
      </c>
      <c r="B24" s="6">
        <v>102.76</v>
      </c>
      <c r="C24" s="6">
        <f t="shared" si="1"/>
        <v>3.1416240088326906E-2</v>
      </c>
      <c r="D24" s="6">
        <f t="shared" si="0"/>
        <v>1.0314162400883269</v>
      </c>
    </row>
    <row r="25" spans="1:4">
      <c r="A25" s="7">
        <v>35762</v>
      </c>
      <c r="B25" s="6">
        <v>103.93</v>
      </c>
      <c r="C25" s="6">
        <f t="shared" si="1"/>
        <v>1.3654540134594807E-2</v>
      </c>
      <c r="D25" s="6">
        <f t="shared" si="0"/>
        <v>1.0136545401345949</v>
      </c>
    </row>
    <row r="26" spans="1:4">
      <c r="A26" s="7">
        <v>35795</v>
      </c>
      <c r="B26" s="6">
        <v>104.33</v>
      </c>
      <c r="C26" s="6">
        <f t="shared" si="1"/>
        <v>3.4609282030940054E-2</v>
      </c>
      <c r="D26" s="6">
        <f t="shared" si="0"/>
        <v>1.03460928203094</v>
      </c>
    </row>
    <row r="27" spans="1:4">
      <c r="A27" s="7">
        <v>35825</v>
      </c>
      <c r="B27" s="6">
        <v>106.52</v>
      </c>
      <c r="C27" s="6">
        <f t="shared" si="1"/>
        <v>4.7188360204482867E-2</v>
      </c>
      <c r="D27" s="6">
        <f t="shared" si="0"/>
        <v>1.0471883602044829</v>
      </c>
    </row>
    <row r="28" spans="1:4">
      <c r="A28" s="7">
        <v>35853</v>
      </c>
      <c r="B28" s="6">
        <v>107.61</v>
      </c>
      <c r="C28" s="6">
        <f t="shared" si="1"/>
        <v>4.2025757722475097E-2</v>
      </c>
      <c r="D28" s="6">
        <f t="shared" si="0"/>
        <v>1.0420257577224752</v>
      </c>
    </row>
    <row r="29" spans="1:4">
      <c r="A29" s="7">
        <v>35885</v>
      </c>
      <c r="B29" s="6">
        <v>107.31</v>
      </c>
      <c r="C29" s="6">
        <f t="shared" si="1"/>
        <v>7.3314662932586497E-2</v>
      </c>
      <c r="D29" s="6">
        <f t="shared" si="0"/>
        <v>1.0733146629325865</v>
      </c>
    </row>
    <row r="30" spans="1:4">
      <c r="A30" s="7">
        <v>35915</v>
      </c>
      <c r="B30" s="6">
        <v>106.85</v>
      </c>
      <c r="C30" s="6">
        <f t="shared" si="1"/>
        <v>5.5100227115631464E-2</v>
      </c>
      <c r="D30" s="6">
        <f t="shared" si="0"/>
        <v>1.0551002271156316</v>
      </c>
    </row>
    <row r="31" spans="1:4">
      <c r="A31" s="7">
        <v>35944</v>
      </c>
      <c r="B31" s="6">
        <v>107.97</v>
      </c>
      <c r="C31" s="6">
        <f t="shared" si="1"/>
        <v>7.2301122256430636E-2</v>
      </c>
      <c r="D31" s="6">
        <f t="shared" si="0"/>
        <v>1.0723011222564307</v>
      </c>
    </row>
    <row r="32" spans="1:4">
      <c r="A32" s="7">
        <v>35976</v>
      </c>
      <c r="B32" s="6">
        <v>108.36</v>
      </c>
      <c r="C32" s="6">
        <f t="shared" si="1"/>
        <v>6.7375886524822737E-2</v>
      </c>
      <c r="D32" s="6">
        <f t="shared" si="0"/>
        <v>1.0673758865248226</v>
      </c>
    </row>
    <row r="33" spans="1:4">
      <c r="A33" s="7">
        <v>36007</v>
      </c>
      <c r="B33" s="6">
        <v>109.38</v>
      </c>
      <c r="C33" s="6">
        <f t="shared" si="1"/>
        <v>6.1426491994177566E-2</v>
      </c>
      <c r="D33" s="6">
        <f t="shared" si="0"/>
        <v>1.0614264919941776</v>
      </c>
    </row>
    <row r="34" spans="1:4">
      <c r="A34" s="7">
        <v>36038</v>
      </c>
      <c r="B34" s="6">
        <v>113.63</v>
      </c>
      <c r="C34" s="6">
        <f t="shared" si="1"/>
        <v>0.11216599784672598</v>
      </c>
      <c r="D34" s="6">
        <f t="shared" si="0"/>
        <v>1.112165997846726</v>
      </c>
    </row>
    <row r="35" spans="1:4">
      <c r="A35" s="7">
        <v>36068</v>
      </c>
      <c r="B35" s="6">
        <v>114.58</v>
      </c>
      <c r="C35" s="6">
        <f t="shared" si="1"/>
        <v>0.11264323169547479</v>
      </c>
      <c r="D35" s="6">
        <f t="shared" si="0"/>
        <v>1.1126432316954749</v>
      </c>
    </row>
    <row r="36" spans="1:4">
      <c r="A36" s="7">
        <v>36098</v>
      </c>
      <c r="B36" s="6">
        <v>112.31</v>
      </c>
      <c r="C36" s="6">
        <f t="shared" si="1"/>
        <v>9.2934994161152168E-2</v>
      </c>
      <c r="D36" s="6">
        <f t="shared" si="0"/>
        <v>1.0929349941611521</v>
      </c>
    </row>
    <row r="37" spans="1:4">
      <c r="A37" s="7">
        <v>36129</v>
      </c>
      <c r="B37" s="6">
        <v>114.46</v>
      </c>
      <c r="C37" s="6">
        <f t="shared" si="1"/>
        <v>0.10131819493890105</v>
      </c>
      <c r="D37" s="6">
        <f t="shared" si="0"/>
        <v>1.101318194938901</v>
      </c>
    </row>
    <row r="38" spans="1:4">
      <c r="A38" s="7">
        <v>36160</v>
      </c>
      <c r="B38" s="6">
        <v>115.78</v>
      </c>
      <c r="C38" s="6">
        <f t="shared" si="1"/>
        <v>0.10974791526885846</v>
      </c>
      <c r="D38" s="6">
        <f t="shared" si="0"/>
        <v>1.1097479152688585</v>
      </c>
    </row>
    <row r="39" spans="1:4">
      <c r="A39" s="7">
        <v>36189</v>
      </c>
      <c r="B39" s="6">
        <v>117.58</v>
      </c>
      <c r="C39" s="6">
        <f t="shared" si="1"/>
        <v>0.10383026661659785</v>
      </c>
      <c r="D39" s="6">
        <f t="shared" si="0"/>
        <v>1.1038302666165978</v>
      </c>
    </row>
    <row r="40" spans="1:4">
      <c r="A40" s="7">
        <v>36217</v>
      </c>
      <c r="B40" s="6">
        <v>114.48</v>
      </c>
      <c r="C40" s="6">
        <f t="shared" si="1"/>
        <v>6.3841650404237574E-2</v>
      </c>
      <c r="D40" s="6">
        <f t="shared" si="0"/>
        <v>1.0638416504042376</v>
      </c>
    </row>
    <row r="41" spans="1:4">
      <c r="A41" s="7">
        <v>36250</v>
      </c>
      <c r="B41" s="6">
        <v>114</v>
      </c>
      <c r="C41" s="6">
        <f t="shared" si="1"/>
        <v>6.2342745317304979E-2</v>
      </c>
      <c r="D41" s="6">
        <f t="shared" si="0"/>
        <v>1.0623427453173049</v>
      </c>
    </row>
    <row r="42" spans="1:4">
      <c r="A42" s="7">
        <v>36280</v>
      </c>
      <c r="B42" s="6">
        <v>115.35</v>
      </c>
      <c r="C42" s="6">
        <f t="shared" si="1"/>
        <v>7.9550772110435194E-2</v>
      </c>
      <c r="D42" s="6">
        <f t="shared" si="0"/>
        <v>1.0795507721104352</v>
      </c>
    </row>
    <row r="43" spans="1:4">
      <c r="A43" s="7">
        <v>36311</v>
      </c>
      <c r="B43" s="6">
        <v>114.12</v>
      </c>
      <c r="C43" s="6">
        <f t="shared" si="1"/>
        <v>5.6960266740761378E-2</v>
      </c>
      <c r="D43" s="6">
        <f t="shared" si="0"/>
        <v>1.0569602667407614</v>
      </c>
    </row>
    <row r="44" spans="1:4">
      <c r="A44" s="7">
        <v>36341</v>
      </c>
      <c r="B44" s="6">
        <v>110.33</v>
      </c>
      <c r="C44" s="6">
        <f t="shared" si="1"/>
        <v>1.8180140273163517E-2</v>
      </c>
      <c r="D44" s="6">
        <f t="shared" si="0"/>
        <v>1.0181801402731636</v>
      </c>
    </row>
    <row r="45" spans="1:4">
      <c r="A45" s="7">
        <v>36371</v>
      </c>
      <c r="B45" s="6">
        <v>108.3</v>
      </c>
      <c r="C45" s="6">
        <f t="shared" si="1"/>
        <v>-9.8738343390016303E-3</v>
      </c>
      <c r="D45" s="6">
        <f t="shared" si="0"/>
        <v>0.99012616566099831</v>
      </c>
    </row>
    <row r="46" spans="1:4">
      <c r="A46" s="7">
        <v>36403</v>
      </c>
      <c r="B46" s="6">
        <v>107.97</v>
      </c>
      <c r="C46" s="6">
        <f t="shared" si="1"/>
        <v>-4.9810789404206607E-2</v>
      </c>
      <c r="D46" s="6">
        <f t="shared" si="0"/>
        <v>0.95018921059579342</v>
      </c>
    </row>
    <row r="47" spans="1:4">
      <c r="A47" s="7">
        <v>36433</v>
      </c>
      <c r="B47" s="6">
        <v>105.89</v>
      </c>
      <c r="C47" s="6">
        <f t="shared" si="1"/>
        <v>-7.5842206318729247E-2</v>
      </c>
      <c r="D47" s="6">
        <f t="shared" si="0"/>
        <v>0.92415779368127071</v>
      </c>
    </row>
    <row r="48" spans="1:4">
      <c r="A48" s="7">
        <v>36462</v>
      </c>
      <c r="B48" s="6">
        <v>105.86</v>
      </c>
      <c r="C48" s="6">
        <f t="shared" si="1"/>
        <v>-5.7430326774107407E-2</v>
      </c>
      <c r="D48" s="6">
        <f t="shared" si="0"/>
        <v>0.94256967322589258</v>
      </c>
    </row>
    <row r="49" spans="1:4">
      <c r="A49" s="7">
        <v>36494</v>
      </c>
      <c r="B49" s="6">
        <v>106.09</v>
      </c>
      <c r="C49" s="6">
        <f t="shared" si="1"/>
        <v>-7.312598287611384E-2</v>
      </c>
      <c r="D49" s="6">
        <f t="shared" si="0"/>
        <v>0.92687401712388617</v>
      </c>
    </row>
    <row r="50" spans="1:4">
      <c r="A50" s="7">
        <v>36525</v>
      </c>
      <c r="B50" s="6">
        <v>104.14</v>
      </c>
      <c r="C50" s="6">
        <f t="shared" si="1"/>
        <v>-0.10053549835895664</v>
      </c>
      <c r="D50" s="6">
        <f t="shared" si="0"/>
        <v>0.89946450164104341</v>
      </c>
    </row>
    <row r="51" spans="1:4">
      <c r="A51" s="7">
        <v>36556</v>
      </c>
      <c r="B51" s="6">
        <v>103.09</v>
      </c>
      <c r="C51" s="6">
        <f t="shared" si="1"/>
        <v>-0.12323524408913077</v>
      </c>
      <c r="D51" s="6">
        <f t="shared" si="0"/>
        <v>0.87676475591086922</v>
      </c>
    </row>
    <row r="52" spans="1:4">
      <c r="A52" s="7">
        <v>36585</v>
      </c>
      <c r="B52" s="6">
        <v>103.63</v>
      </c>
      <c r="C52" s="6">
        <f t="shared" si="1"/>
        <v>-9.477638015373871E-2</v>
      </c>
      <c r="D52" s="6">
        <f t="shared" si="0"/>
        <v>0.90522361984626132</v>
      </c>
    </row>
    <row r="53" spans="1:4">
      <c r="A53" s="7">
        <v>36616</v>
      </c>
      <c r="B53" s="6">
        <v>105.47</v>
      </c>
      <c r="C53" s="6">
        <f t="shared" si="1"/>
        <v>-7.482456140350878E-2</v>
      </c>
      <c r="D53" s="6">
        <f t="shared" si="0"/>
        <v>0.92517543859649121</v>
      </c>
    </row>
    <row r="54" spans="1:4">
      <c r="A54" s="7">
        <v>36644</v>
      </c>
      <c r="B54" s="6">
        <v>105.01</v>
      </c>
      <c r="C54" s="6">
        <f t="shared" si="1"/>
        <v>-8.9640225400953524E-2</v>
      </c>
      <c r="D54" s="6">
        <f t="shared" si="0"/>
        <v>0.91035977459904649</v>
      </c>
    </row>
    <row r="55" spans="1:4">
      <c r="A55" s="7">
        <v>36677</v>
      </c>
      <c r="B55" s="6">
        <v>105.52</v>
      </c>
      <c r="C55" s="6">
        <f t="shared" si="1"/>
        <v>-7.5359270942867235E-2</v>
      </c>
      <c r="D55" s="6">
        <f t="shared" si="0"/>
        <v>0.92464072905713279</v>
      </c>
    </row>
    <row r="56" spans="1:4">
      <c r="A56" s="7">
        <v>36707</v>
      </c>
      <c r="B56" s="6">
        <v>105.08</v>
      </c>
      <c r="C56" s="6">
        <f t="shared" si="1"/>
        <v>-4.7584519169763438E-2</v>
      </c>
      <c r="D56" s="6">
        <f t="shared" si="0"/>
        <v>0.95241548083023653</v>
      </c>
    </row>
    <row r="57" spans="1:4">
      <c r="A57" s="7">
        <v>36738</v>
      </c>
      <c r="B57" s="6">
        <v>105.39</v>
      </c>
      <c r="C57" s="6">
        <f t="shared" si="1"/>
        <v>-2.6869806094182793E-2</v>
      </c>
      <c r="D57" s="6">
        <f t="shared" si="0"/>
        <v>0.97313019390581723</v>
      </c>
    </row>
    <row r="58" spans="1:4">
      <c r="A58" s="7">
        <v>36769</v>
      </c>
      <c r="B58" s="6">
        <v>104.86</v>
      </c>
      <c r="C58" s="6">
        <f t="shared" si="1"/>
        <v>-2.8804297490043526E-2</v>
      </c>
      <c r="D58" s="6">
        <f t="shared" si="0"/>
        <v>0.97119570250995646</v>
      </c>
    </row>
    <row r="59" spans="1:4">
      <c r="A59" s="7">
        <v>36798</v>
      </c>
      <c r="B59" s="6">
        <v>105.3</v>
      </c>
      <c r="C59" s="6">
        <f t="shared" si="1"/>
        <v>-5.5718198130135371E-3</v>
      </c>
      <c r="D59" s="6">
        <f t="shared" si="0"/>
        <v>0.99442818018698642</v>
      </c>
    </row>
    <row r="60" spans="1:4">
      <c r="A60" s="7">
        <v>36830</v>
      </c>
      <c r="B60" s="6">
        <v>105.46</v>
      </c>
      <c r="C60" s="6">
        <f t="shared" si="1"/>
        <v>-3.7785754770452078E-3</v>
      </c>
      <c r="D60" s="6">
        <f t="shared" si="0"/>
        <v>0.99622142452295481</v>
      </c>
    </row>
    <row r="61" spans="1:4">
      <c r="A61" s="7">
        <v>36860</v>
      </c>
      <c r="B61" s="6">
        <v>107.39</v>
      </c>
      <c r="C61" s="6">
        <f t="shared" si="1"/>
        <v>1.2253746818738779E-2</v>
      </c>
      <c r="D61" s="6">
        <f t="shared" si="0"/>
        <v>1.0122537468187387</v>
      </c>
    </row>
    <row r="62" spans="1:4">
      <c r="A62" s="7">
        <v>36889</v>
      </c>
      <c r="B62" s="6">
        <v>108.45</v>
      </c>
      <c r="C62" s="6">
        <f t="shared" si="1"/>
        <v>4.1386594968311909E-2</v>
      </c>
      <c r="D62" s="6">
        <f t="shared" si="0"/>
        <v>1.0413865949683119</v>
      </c>
    </row>
    <row r="63" spans="1:4">
      <c r="A63" s="7">
        <v>36922</v>
      </c>
      <c r="B63" s="6">
        <v>108.87</v>
      </c>
      <c r="C63" s="6">
        <f t="shared" si="1"/>
        <v>5.6067513822873227E-2</v>
      </c>
      <c r="D63" s="6">
        <f t="shared" si="0"/>
        <v>1.0560675138228732</v>
      </c>
    </row>
    <row r="64" spans="1:4">
      <c r="A64" s="7">
        <v>36950</v>
      </c>
      <c r="B64" s="6">
        <v>109.19</v>
      </c>
      <c r="C64" s="6">
        <f t="shared" si="1"/>
        <v>5.3652417253691041E-2</v>
      </c>
      <c r="D64" s="6">
        <f t="shared" si="0"/>
        <v>1.053652417253691</v>
      </c>
    </row>
    <row r="65" spans="1:4">
      <c r="A65" s="7">
        <v>36980</v>
      </c>
      <c r="B65" s="6">
        <v>109.57</v>
      </c>
      <c r="C65" s="6">
        <f t="shared" si="1"/>
        <v>3.8873613349767654E-2</v>
      </c>
      <c r="D65" s="6">
        <f t="shared" si="0"/>
        <v>1.0388736133497676</v>
      </c>
    </row>
    <row r="66" spans="1:4">
      <c r="A66" s="7">
        <v>37011</v>
      </c>
      <c r="B66" s="6">
        <v>106.93</v>
      </c>
      <c r="C66" s="6">
        <f t="shared" si="1"/>
        <v>1.8283972954956686E-2</v>
      </c>
      <c r="D66" s="6">
        <f t="shared" si="0"/>
        <v>1.0182839729549567</v>
      </c>
    </row>
    <row r="67" spans="1:4">
      <c r="A67" s="7">
        <v>37042</v>
      </c>
      <c r="B67" s="6">
        <v>106.05</v>
      </c>
      <c r="C67" s="6">
        <f t="shared" si="1"/>
        <v>5.0227445034116865E-3</v>
      </c>
      <c r="D67" s="6">
        <f t="shared" si="0"/>
        <v>1.0050227445034117</v>
      </c>
    </row>
    <row r="68" spans="1:4">
      <c r="A68" s="7">
        <v>37071</v>
      </c>
      <c r="B68" s="6">
        <v>106.5</v>
      </c>
      <c r="C68" s="6">
        <f t="shared" si="1"/>
        <v>1.351351351351353E-2</v>
      </c>
      <c r="D68" s="6">
        <f t="shared" si="0"/>
        <v>1.0135135135135136</v>
      </c>
    </row>
    <row r="69" spans="1:4">
      <c r="A69" s="7">
        <v>37103</v>
      </c>
      <c r="B69" s="6">
        <v>108.39</v>
      </c>
      <c r="C69" s="6">
        <f t="shared" si="1"/>
        <v>2.8465698832906349E-2</v>
      </c>
      <c r="D69" s="6">
        <f t="shared" si="0"/>
        <v>1.0284656988329064</v>
      </c>
    </row>
    <row r="70" spans="1:4">
      <c r="A70" s="7">
        <v>37134</v>
      </c>
      <c r="B70" s="6">
        <v>109.13</v>
      </c>
      <c r="C70" s="6">
        <f t="shared" si="1"/>
        <v>4.0720961281708906E-2</v>
      </c>
      <c r="D70" s="6">
        <f t="shared" si="0"/>
        <v>1.040720961281709</v>
      </c>
    </row>
    <row r="71" spans="1:4">
      <c r="A71" s="7">
        <v>37162</v>
      </c>
      <c r="B71" s="6">
        <v>108.64</v>
      </c>
      <c r="C71" s="6">
        <f t="shared" si="1"/>
        <v>3.1718898385565082E-2</v>
      </c>
      <c r="D71" s="6">
        <f t="shared" si="0"/>
        <v>1.0317188983855652</v>
      </c>
    </row>
    <row r="72" spans="1:4">
      <c r="A72" s="7">
        <v>37195</v>
      </c>
      <c r="B72" s="6">
        <v>111.99</v>
      </c>
      <c r="C72" s="6">
        <f t="shared" si="1"/>
        <v>6.1919211075289221E-2</v>
      </c>
      <c r="D72" s="6">
        <f t="shared" si="0"/>
        <v>1.0619192110752893</v>
      </c>
    </row>
    <row r="73" spans="1:4">
      <c r="A73" s="7">
        <v>37225</v>
      </c>
      <c r="B73" s="6">
        <v>110.39</v>
      </c>
      <c r="C73" s="6">
        <f t="shared" si="1"/>
        <v>2.7935561970388306E-2</v>
      </c>
      <c r="D73" s="6">
        <f t="shared" si="0"/>
        <v>1.0279355619703883</v>
      </c>
    </row>
    <row r="74" spans="1:4">
      <c r="A74" s="7">
        <v>37256</v>
      </c>
      <c r="B74" s="6">
        <v>106.79</v>
      </c>
      <c r="C74" s="6">
        <f t="shared" si="1"/>
        <v>-1.5306592899953864E-2</v>
      </c>
      <c r="D74" s="6">
        <f t="shared" si="0"/>
        <v>0.98469340710004616</v>
      </c>
    </row>
    <row r="75" spans="1:4">
      <c r="A75" s="7">
        <v>37287</v>
      </c>
      <c r="B75" s="6">
        <v>107.89</v>
      </c>
      <c r="C75" s="6">
        <f t="shared" si="1"/>
        <v>-9.0015614953614757E-3</v>
      </c>
      <c r="D75" s="6">
        <f t="shared" si="0"/>
        <v>0.99099843850463853</v>
      </c>
    </row>
    <row r="76" spans="1:4">
      <c r="A76" s="7">
        <v>37315</v>
      </c>
      <c r="B76" s="6">
        <v>107.77</v>
      </c>
      <c r="C76" s="6">
        <f t="shared" si="1"/>
        <v>-1.3004853924352062E-2</v>
      </c>
      <c r="D76" s="6">
        <f t="shared" si="0"/>
        <v>0.98699514607564798</v>
      </c>
    </row>
    <row r="77" spans="1:4">
      <c r="A77" s="7">
        <v>37344</v>
      </c>
      <c r="B77" s="6">
        <v>104.78</v>
      </c>
      <c r="C77" s="6">
        <f t="shared" si="1"/>
        <v>-4.3716345715067925E-2</v>
      </c>
      <c r="D77" s="6">
        <f t="shared" si="0"/>
        <v>0.95628365428493212</v>
      </c>
    </row>
    <row r="78" spans="1:4">
      <c r="A78" s="7">
        <v>37376</v>
      </c>
      <c r="B78" s="6">
        <v>105.98</v>
      </c>
      <c r="C78" s="6">
        <f t="shared" si="1"/>
        <v>-8.8843168427943774E-3</v>
      </c>
      <c r="D78" s="6">
        <f t="shared" ref="D78:D141" si="2">1+C78</f>
        <v>0.99111568315720566</v>
      </c>
    </row>
    <row r="79" spans="1:4">
      <c r="A79" s="7">
        <v>37407</v>
      </c>
      <c r="B79" s="6">
        <v>105.77</v>
      </c>
      <c r="C79" s="6">
        <f t="shared" si="1"/>
        <v>-2.6402640264026511E-3</v>
      </c>
      <c r="D79" s="6">
        <f t="shared" si="2"/>
        <v>0.99735973597359739</v>
      </c>
    </row>
    <row r="80" spans="1:4">
      <c r="A80" s="7">
        <v>37435</v>
      </c>
      <c r="B80" s="6">
        <v>107.44</v>
      </c>
      <c r="C80" s="6">
        <f t="shared" ref="C80:C143" si="3">(B80-B68)/B68</f>
        <v>8.8262910798121846E-3</v>
      </c>
      <c r="D80" s="6">
        <f t="shared" si="2"/>
        <v>1.0088262910798123</v>
      </c>
    </row>
    <row r="81" spans="1:4">
      <c r="A81" s="7">
        <v>37468</v>
      </c>
      <c r="B81" s="6">
        <v>109.24</v>
      </c>
      <c r="C81" s="6">
        <f t="shared" si="3"/>
        <v>7.8420518498015894E-3</v>
      </c>
      <c r="D81" s="6">
        <f t="shared" si="2"/>
        <v>1.0078420518498017</v>
      </c>
    </row>
    <row r="82" spans="1:4">
      <c r="A82" s="7">
        <v>37498</v>
      </c>
      <c r="B82" s="6">
        <v>110.89</v>
      </c>
      <c r="C82" s="6">
        <f t="shared" si="3"/>
        <v>1.6127554293045038E-2</v>
      </c>
      <c r="D82" s="6">
        <f t="shared" si="2"/>
        <v>1.016127554293045</v>
      </c>
    </row>
    <row r="83" spans="1:4">
      <c r="A83" s="7">
        <v>37529</v>
      </c>
      <c r="B83" s="6">
        <v>112.74</v>
      </c>
      <c r="C83" s="6">
        <f t="shared" si="3"/>
        <v>3.7739322533136915E-2</v>
      </c>
      <c r="D83" s="6">
        <f t="shared" si="2"/>
        <v>1.0377393225331368</v>
      </c>
    </row>
    <row r="84" spans="1:4">
      <c r="A84" s="7">
        <v>37560</v>
      </c>
      <c r="B84" s="6">
        <v>111.42</v>
      </c>
      <c r="C84" s="6">
        <f t="shared" si="3"/>
        <v>-5.0897401553709545E-3</v>
      </c>
      <c r="D84" s="6">
        <f t="shared" si="2"/>
        <v>0.994910259844629</v>
      </c>
    </row>
    <row r="85" spans="1:4">
      <c r="A85" s="7">
        <v>37589</v>
      </c>
      <c r="B85" s="6">
        <v>111.43</v>
      </c>
      <c r="C85" s="6">
        <f t="shared" si="3"/>
        <v>9.4211432194945752E-3</v>
      </c>
      <c r="D85" s="6">
        <f t="shared" si="2"/>
        <v>1.0094211432194946</v>
      </c>
    </row>
    <row r="86" spans="1:4">
      <c r="A86" s="7">
        <v>37621</v>
      </c>
      <c r="B86" s="6">
        <v>113.54</v>
      </c>
      <c r="C86" s="6">
        <f t="shared" si="3"/>
        <v>6.3208165558572893E-2</v>
      </c>
      <c r="D86" s="6">
        <f t="shared" si="2"/>
        <v>1.063208165558573</v>
      </c>
    </row>
    <row r="87" spans="1:4">
      <c r="A87" s="7">
        <v>37652</v>
      </c>
      <c r="B87" s="6">
        <v>114.9</v>
      </c>
      <c r="C87" s="6">
        <f t="shared" si="3"/>
        <v>6.4973584206135929E-2</v>
      </c>
      <c r="D87" s="6">
        <f t="shared" si="2"/>
        <v>1.0649735842061359</v>
      </c>
    </row>
    <row r="88" spans="1:4">
      <c r="A88" s="7">
        <v>37680</v>
      </c>
      <c r="B88" s="6">
        <v>116.67</v>
      </c>
      <c r="C88" s="6">
        <f t="shared" si="3"/>
        <v>8.2583279205715926E-2</v>
      </c>
      <c r="D88" s="6">
        <f t="shared" si="2"/>
        <v>1.082583279205716</v>
      </c>
    </row>
    <row r="89" spans="1:4">
      <c r="A89" s="7">
        <v>37711</v>
      </c>
      <c r="B89" s="6">
        <v>114.71</v>
      </c>
      <c r="C89" s="6">
        <f t="shared" si="3"/>
        <v>9.4769994273716282E-2</v>
      </c>
      <c r="D89" s="6">
        <f t="shared" si="2"/>
        <v>1.0947699942737164</v>
      </c>
    </row>
    <row r="90" spans="1:4">
      <c r="A90" s="7">
        <v>37741</v>
      </c>
      <c r="B90" s="6">
        <v>114.79</v>
      </c>
      <c r="C90" s="6">
        <f t="shared" si="3"/>
        <v>8.3128892243819613E-2</v>
      </c>
      <c r="D90" s="6">
        <f t="shared" si="2"/>
        <v>1.0831288922438196</v>
      </c>
    </row>
    <row r="91" spans="1:4">
      <c r="A91" s="7">
        <v>37771</v>
      </c>
      <c r="B91" s="6">
        <v>118.01</v>
      </c>
      <c r="C91" s="6">
        <f t="shared" si="3"/>
        <v>0.11572279474331104</v>
      </c>
      <c r="D91" s="6">
        <f t="shared" si="2"/>
        <v>1.115722794743311</v>
      </c>
    </row>
    <row r="92" spans="1:4">
      <c r="A92" s="7">
        <v>37802</v>
      </c>
      <c r="B92" s="6">
        <v>116.82</v>
      </c>
      <c r="C92" s="6">
        <f t="shared" si="3"/>
        <v>8.7304542069992511E-2</v>
      </c>
      <c r="D92" s="6">
        <f t="shared" si="2"/>
        <v>1.0873045420699925</v>
      </c>
    </row>
    <row r="93" spans="1:4">
      <c r="A93" s="7">
        <v>37833</v>
      </c>
      <c r="B93" s="6">
        <v>114</v>
      </c>
      <c r="C93" s="6">
        <f t="shared" si="3"/>
        <v>4.3573782497253799E-2</v>
      </c>
      <c r="D93" s="6">
        <f t="shared" si="2"/>
        <v>1.0435737824972537</v>
      </c>
    </row>
    <row r="94" spans="1:4">
      <c r="A94" s="7">
        <v>37862</v>
      </c>
      <c r="B94" s="6">
        <v>114.28</v>
      </c>
      <c r="C94" s="6">
        <f t="shared" si="3"/>
        <v>3.0570835963567505E-2</v>
      </c>
      <c r="D94" s="6">
        <f t="shared" si="2"/>
        <v>1.0305708359635675</v>
      </c>
    </row>
    <row r="95" spans="1:4">
      <c r="A95" s="7">
        <v>37894</v>
      </c>
      <c r="B95" s="6">
        <v>115.16</v>
      </c>
      <c r="C95" s="6">
        <f t="shared" si="3"/>
        <v>2.1465318431789976E-2</v>
      </c>
      <c r="D95" s="6">
        <f t="shared" si="2"/>
        <v>1.0214653184317899</v>
      </c>
    </row>
    <row r="96" spans="1:4">
      <c r="A96" s="7">
        <v>37925</v>
      </c>
      <c r="B96" s="6">
        <v>112.75</v>
      </c>
      <c r="C96" s="6">
        <f t="shared" si="3"/>
        <v>1.1936815652486074E-2</v>
      </c>
      <c r="D96" s="6">
        <f t="shared" si="2"/>
        <v>1.0119368156524862</v>
      </c>
    </row>
    <row r="97" spans="1:4">
      <c r="A97" s="7">
        <v>37953</v>
      </c>
      <c r="B97" s="6">
        <v>111.88</v>
      </c>
      <c r="C97" s="6">
        <f t="shared" si="3"/>
        <v>4.0384097639772822E-3</v>
      </c>
      <c r="D97" s="6">
        <f t="shared" si="2"/>
        <v>1.0040384097639772</v>
      </c>
    </row>
    <row r="98" spans="1:4">
      <c r="A98" s="7">
        <v>37985</v>
      </c>
      <c r="B98" s="6">
        <v>113.12</v>
      </c>
      <c r="C98" s="6">
        <f t="shared" si="3"/>
        <v>-3.6991368680641332E-3</v>
      </c>
      <c r="D98" s="6">
        <f t="shared" si="2"/>
        <v>0.99630086313193589</v>
      </c>
    </row>
    <row r="99" spans="1:4">
      <c r="A99" s="7">
        <v>38016</v>
      </c>
      <c r="B99" s="6">
        <v>113.86</v>
      </c>
      <c r="C99" s="6">
        <f t="shared" si="3"/>
        <v>-9.0513489991297328E-3</v>
      </c>
      <c r="D99" s="6">
        <f t="shared" si="2"/>
        <v>0.99094865100087026</v>
      </c>
    </row>
    <row r="100" spans="1:4">
      <c r="A100" s="7">
        <v>38044</v>
      </c>
      <c r="B100" s="6">
        <v>115.8</v>
      </c>
      <c r="C100" s="6">
        <f t="shared" si="3"/>
        <v>-7.4569298020056955E-3</v>
      </c>
      <c r="D100" s="6">
        <f t="shared" si="2"/>
        <v>0.99254307019799426</v>
      </c>
    </row>
    <row r="101" spans="1:4">
      <c r="A101" s="7">
        <v>38077</v>
      </c>
      <c r="B101" s="6">
        <v>116.07</v>
      </c>
      <c r="C101" s="6">
        <f t="shared" si="3"/>
        <v>1.1855984656961027E-2</v>
      </c>
      <c r="D101" s="6">
        <f t="shared" si="2"/>
        <v>1.011855984656961</v>
      </c>
    </row>
    <row r="102" spans="1:4">
      <c r="A102" s="7">
        <v>38107</v>
      </c>
      <c r="B102" s="6">
        <v>114.09</v>
      </c>
      <c r="C102" s="6">
        <f t="shared" si="3"/>
        <v>-6.0980921683073683E-3</v>
      </c>
      <c r="D102" s="6">
        <f t="shared" si="2"/>
        <v>0.99390190783169263</v>
      </c>
    </row>
    <row r="103" spans="1:4">
      <c r="A103" s="7">
        <v>38138</v>
      </c>
      <c r="B103" s="6">
        <v>112.91</v>
      </c>
      <c r="C103" s="6">
        <f t="shared" si="3"/>
        <v>-4.3216676552834579E-2</v>
      </c>
      <c r="D103" s="6">
        <f t="shared" si="2"/>
        <v>0.95678332344716543</v>
      </c>
    </row>
    <row r="104" spans="1:4">
      <c r="A104" s="7">
        <v>38168</v>
      </c>
      <c r="B104" s="6">
        <v>113.15</v>
      </c>
      <c r="C104" s="6">
        <f t="shared" si="3"/>
        <v>-3.1415853449751646E-2</v>
      </c>
      <c r="D104" s="6">
        <f t="shared" si="2"/>
        <v>0.96858414655024838</v>
      </c>
    </row>
    <row r="105" spans="1:4">
      <c r="A105" s="7">
        <v>38198</v>
      </c>
      <c r="B105" s="6">
        <v>114.25</v>
      </c>
      <c r="C105" s="6">
        <f t="shared" si="3"/>
        <v>2.1929824561403508E-3</v>
      </c>
      <c r="D105" s="6">
        <f t="shared" si="2"/>
        <v>1.0021929824561404</v>
      </c>
    </row>
    <row r="106" spans="1:4">
      <c r="A106" s="7">
        <v>38230</v>
      </c>
      <c r="B106" s="6">
        <v>116.18</v>
      </c>
      <c r="C106" s="6">
        <f t="shared" si="3"/>
        <v>1.6625831291564627E-2</v>
      </c>
      <c r="D106" s="6">
        <f t="shared" si="2"/>
        <v>1.0166258312915646</v>
      </c>
    </row>
    <row r="107" spans="1:4">
      <c r="A107" s="7">
        <v>38260</v>
      </c>
      <c r="B107" s="6">
        <v>115.65</v>
      </c>
      <c r="C107" s="6">
        <f t="shared" si="3"/>
        <v>4.2549496352901105E-3</v>
      </c>
      <c r="D107" s="6">
        <f t="shared" si="2"/>
        <v>1.0042549496352902</v>
      </c>
    </row>
    <row r="108" spans="1:4">
      <c r="A108" s="7">
        <v>38289</v>
      </c>
      <c r="B108" s="6">
        <v>116.94</v>
      </c>
      <c r="C108" s="6">
        <f t="shared" si="3"/>
        <v>3.7161862527716166E-2</v>
      </c>
      <c r="D108" s="6">
        <f t="shared" si="2"/>
        <v>1.0371618625277161</v>
      </c>
    </row>
    <row r="109" spans="1:4">
      <c r="A109" s="7">
        <v>38321</v>
      </c>
      <c r="B109" s="6">
        <v>118.23</v>
      </c>
      <c r="C109" s="6">
        <f t="shared" si="3"/>
        <v>5.6757239899892821E-2</v>
      </c>
      <c r="D109" s="6">
        <f t="shared" si="2"/>
        <v>1.0567572398998928</v>
      </c>
    </row>
    <row r="110" spans="1:4">
      <c r="A110" s="7">
        <v>38351</v>
      </c>
      <c r="B110" s="6">
        <v>118.59</v>
      </c>
      <c r="C110" s="6">
        <f t="shared" si="3"/>
        <v>4.8355728429985846E-2</v>
      </c>
      <c r="D110" s="6">
        <f t="shared" si="2"/>
        <v>1.0483557284299858</v>
      </c>
    </row>
    <row r="111" spans="1:4">
      <c r="A111" s="7">
        <v>38383</v>
      </c>
      <c r="B111" s="6">
        <v>119.93</v>
      </c>
      <c r="C111" s="6">
        <f t="shared" si="3"/>
        <v>5.3311083787107041E-2</v>
      </c>
      <c r="D111" s="6">
        <f t="shared" si="2"/>
        <v>1.0533110837871071</v>
      </c>
    </row>
    <row r="112" spans="1:4">
      <c r="A112" s="7">
        <v>38411</v>
      </c>
      <c r="B112" s="6">
        <v>118.43</v>
      </c>
      <c r="C112" s="6">
        <f t="shared" si="3"/>
        <v>2.2711571675302328E-2</v>
      </c>
      <c r="D112" s="6">
        <f t="shared" si="2"/>
        <v>1.0227115716753024</v>
      </c>
    </row>
    <row r="113" spans="1:4">
      <c r="A113" s="7">
        <v>38442</v>
      </c>
      <c r="B113" s="6">
        <v>118.61</v>
      </c>
      <c r="C113" s="6">
        <f t="shared" si="3"/>
        <v>2.1883346256569368E-2</v>
      </c>
      <c r="D113" s="6">
        <f t="shared" si="2"/>
        <v>1.0218833462565693</v>
      </c>
    </row>
    <row r="114" spans="1:4">
      <c r="A114" s="7">
        <v>38471</v>
      </c>
      <c r="B114" s="6">
        <v>120.69</v>
      </c>
      <c r="C114" s="6">
        <f t="shared" si="3"/>
        <v>5.7849066526426456E-2</v>
      </c>
      <c r="D114" s="6">
        <f t="shared" si="2"/>
        <v>1.0578490665264264</v>
      </c>
    </row>
    <row r="115" spans="1:4">
      <c r="A115" s="7">
        <v>38503</v>
      </c>
      <c r="B115" s="6">
        <v>122.31</v>
      </c>
      <c r="C115" s="6">
        <f t="shared" si="3"/>
        <v>8.3252147728279213E-2</v>
      </c>
      <c r="D115" s="6">
        <f t="shared" si="2"/>
        <v>1.0832521477282793</v>
      </c>
    </row>
    <row r="116" spans="1:4">
      <c r="A116" s="7">
        <v>38533</v>
      </c>
      <c r="B116" s="6">
        <v>123.5</v>
      </c>
      <c r="C116" s="6">
        <f t="shared" si="3"/>
        <v>9.1471498011489114E-2</v>
      </c>
      <c r="D116" s="6">
        <f t="shared" si="2"/>
        <v>1.091471498011489</v>
      </c>
    </row>
    <row r="117" spans="1:4">
      <c r="A117" s="7">
        <v>38562</v>
      </c>
      <c r="B117" s="6">
        <v>122.45</v>
      </c>
      <c r="C117" s="6">
        <f t="shared" si="3"/>
        <v>7.1772428884026282E-2</v>
      </c>
      <c r="D117" s="6">
        <f t="shared" si="2"/>
        <v>1.0717724288840262</v>
      </c>
    </row>
    <row r="118" spans="1:4">
      <c r="A118" s="7">
        <v>38595</v>
      </c>
      <c r="B118" s="6">
        <v>123.95</v>
      </c>
      <c r="C118" s="6">
        <f t="shared" si="3"/>
        <v>6.6878980891719703E-2</v>
      </c>
      <c r="D118" s="6">
        <f t="shared" si="2"/>
        <v>1.0668789808917196</v>
      </c>
    </row>
    <row r="119" spans="1:4">
      <c r="A119" s="7">
        <v>38625</v>
      </c>
      <c r="B119" s="6">
        <v>122.53</v>
      </c>
      <c r="C119" s="6">
        <f t="shared" si="3"/>
        <v>5.9489840034587071E-2</v>
      </c>
      <c r="D119" s="6">
        <f t="shared" si="2"/>
        <v>1.0594898400345871</v>
      </c>
    </row>
    <row r="120" spans="1:4">
      <c r="A120" s="7">
        <v>38656</v>
      </c>
      <c r="B120" s="6">
        <v>120.42</v>
      </c>
      <c r="C120" s="6">
        <f t="shared" si="3"/>
        <v>2.9758850692662937E-2</v>
      </c>
      <c r="D120" s="6">
        <f t="shared" si="2"/>
        <v>1.0297588506926629</v>
      </c>
    </row>
    <row r="121" spans="1:4">
      <c r="A121" s="7">
        <v>38686</v>
      </c>
      <c r="B121" s="6">
        <v>120.25</v>
      </c>
      <c r="C121" s="6">
        <f t="shared" si="3"/>
        <v>1.7085342129747067E-2</v>
      </c>
      <c r="D121" s="6">
        <f t="shared" si="2"/>
        <v>1.017085342129747</v>
      </c>
    </row>
    <row r="122" spans="1:4">
      <c r="A122" s="7">
        <v>38716</v>
      </c>
      <c r="B122" s="6">
        <v>121.84</v>
      </c>
      <c r="C122" s="6">
        <f t="shared" si="3"/>
        <v>2.7405346150602916E-2</v>
      </c>
      <c r="D122" s="6">
        <f t="shared" si="2"/>
        <v>1.027405346150603</v>
      </c>
    </row>
    <row r="123" spans="1:4">
      <c r="A123" s="7">
        <v>38748</v>
      </c>
      <c r="B123" s="6">
        <v>120.27</v>
      </c>
      <c r="C123" s="6">
        <f t="shared" si="3"/>
        <v>2.8349870757941229E-3</v>
      </c>
      <c r="D123" s="6">
        <f t="shared" si="2"/>
        <v>1.0028349870757942</v>
      </c>
    </row>
    <row r="124" spans="1:4">
      <c r="A124" s="7">
        <v>38776</v>
      </c>
      <c r="B124" s="6">
        <v>120.37</v>
      </c>
      <c r="C124" s="6">
        <f t="shared" si="3"/>
        <v>1.6380984547834144E-2</v>
      </c>
      <c r="D124" s="6">
        <f t="shared" si="2"/>
        <v>1.0163809845478342</v>
      </c>
    </row>
    <row r="125" spans="1:4">
      <c r="A125" s="7">
        <v>38807</v>
      </c>
      <c r="B125" s="6">
        <v>116.96</v>
      </c>
      <c r="C125" s="6">
        <f t="shared" si="3"/>
        <v>-1.3911137340865068E-2</v>
      </c>
      <c r="D125" s="6">
        <f t="shared" si="2"/>
        <v>0.98608886265913498</v>
      </c>
    </row>
    <row r="126" spans="1:4">
      <c r="A126" s="7">
        <v>38835</v>
      </c>
      <c r="B126" s="6">
        <v>115.66</v>
      </c>
      <c r="C126" s="6">
        <f t="shared" si="3"/>
        <v>-4.1677023779932071E-2</v>
      </c>
      <c r="D126" s="6">
        <f t="shared" si="2"/>
        <v>0.9583229762200679</v>
      </c>
    </row>
    <row r="127" spans="1:4">
      <c r="A127" s="7">
        <v>38868</v>
      </c>
      <c r="B127" s="6">
        <v>115.8</v>
      </c>
      <c r="C127" s="6">
        <f t="shared" si="3"/>
        <v>-5.3225410841304922E-2</v>
      </c>
      <c r="D127" s="6">
        <f t="shared" si="2"/>
        <v>0.94677458915869506</v>
      </c>
    </row>
    <row r="128" spans="1:4">
      <c r="A128" s="7">
        <v>38898</v>
      </c>
      <c r="B128" s="6">
        <v>115.4</v>
      </c>
      <c r="C128" s="6">
        <f t="shared" si="3"/>
        <v>-6.5587044534412914E-2</v>
      </c>
      <c r="D128" s="6">
        <f t="shared" si="2"/>
        <v>0.93441295546558711</v>
      </c>
    </row>
    <row r="129" spans="1:4">
      <c r="A129" s="7">
        <v>38929</v>
      </c>
      <c r="B129" s="6">
        <v>116.8</v>
      </c>
      <c r="C129" s="6">
        <f t="shared" si="3"/>
        <v>-4.614128215598208E-2</v>
      </c>
      <c r="D129" s="6">
        <f t="shared" si="2"/>
        <v>0.95385871784401788</v>
      </c>
    </row>
    <row r="130" spans="1:4">
      <c r="A130" s="7">
        <v>38960</v>
      </c>
      <c r="B130" s="6">
        <v>117.7</v>
      </c>
      <c r="C130" s="6">
        <f t="shared" si="3"/>
        <v>-5.0423557886244454E-2</v>
      </c>
      <c r="D130" s="6">
        <f t="shared" si="2"/>
        <v>0.94957644211375558</v>
      </c>
    </row>
    <row r="131" spans="1:4">
      <c r="A131" s="7">
        <v>38989</v>
      </c>
      <c r="B131" s="6">
        <v>118.1</v>
      </c>
      <c r="C131" s="6">
        <f t="shared" si="3"/>
        <v>-3.61544111646128E-2</v>
      </c>
      <c r="D131" s="6">
        <f t="shared" si="2"/>
        <v>0.96384558883538718</v>
      </c>
    </row>
    <row r="132" spans="1:4">
      <c r="A132" s="7">
        <v>39021</v>
      </c>
      <c r="B132" s="6">
        <v>117.7</v>
      </c>
      <c r="C132" s="6">
        <f t="shared" si="3"/>
        <v>-2.258761003155621E-2</v>
      </c>
      <c r="D132" s="6">
        <f t="shared" si="2"/>
        <v>0.97741238996844382</v>
      </c>
    </row>
    <row r="133" spans="1:4">
      <c r="A133" s="7">
        <v>39051</v>
      </c>
      <c r="B133" s="6">
        <v>118.7</v>
      </c>
      <c r="C133" s="6">
        <f t="shared" si="3"/>
        <v>-1.2889812889812866E-2</v>
      </c>
      <c r="D133" s="6">
        <f t="shared" si="2"/>
        <v>0.98711018711018716</v>
      </c>
    </row>
    <row r="134" spans="1:4">
      <c r="A134" s="7">
        <v>39080</v>
      </c>
      <c r="B134" s="6">
        <v>116</v>
      </c>
      <c r="C134" s="6">
        <f t="shared" si="3"/>
        <v>-4.7931713722915326E-2</v>
      </c>
      <c r="D134" s="6">
        <f t="shared" si="2"/>
        <v>0.95206828627708462</v>
      </c>
    </row>
    <row r="135" spans="1:4">
      <c r="A135" s="7">
        <v>39113</v>
      </c>
      <c r="B135" s="6">
        <v>115</v>
      </c>
      <c r="C135" s="6">
        <f t="shared" si="3"/>
        <v>-4.3818075995676366E-2</v>
      </c>
      <c r="D135" s="6">
        <f t="shared" si="2"/>
        <v>0.95618192400432367</v>
      </c>
    </row>
    <row r="136" spans="1:4">
      <c r="A136" s="7">
        <v>39141</v>
      </c>
      <c r="B136" s="6">
        <v>116.2</v>
      </c>
      <c r="C136" s="6">
        <f t="shared" si="3"/>
        <v>-3.4643183517487762E-2</v>
      </c>
      <c r="D136" s="6">
        <f t="shared" si="2"/>
        <v>0.96535681648251226</v>
      </c>
    </row>
    <row r="137" spans="1:4">
      <c r="A137" s="7">
        <v>39171</v>
      </c>
      <c r="B137" s="6">
        <v>114.9</v>
      </c>
      <c r="C137" s="6">
        <f t="shared" si="3"/>
        <v>-1.761285909712712E-2</v>
      </c>
      <c r="D137" s="6">
        <f t="shared" si="2"/>
        <v>0.98238714090287282</v>
      </c>
    </row>
    <row r="138" spans="1:4">
      <c r="A138" s="7">
        <v>39202</v>
      </c>
      <c r="B138" s="6">
        <v>114.2</v>
      </c>
      <c r="C138" s="6">
        <f t="shared" si="3"/>
        <v>-1.2623205948469598E-2</v>
      </c>
      <c r="D138" s="6">
        <f t="shared" si="2"/>
        <v>0.98737679405153045</v>
      </c>
    </row>
    <row r="139" spans="1:4">
      <c r="A139" s="7">
        <v>39233</v>
      </c>
      <c r="B139" s="6">
        <v>112.1</v>
      </c>
      <c r="C139" s="6">
        <f t="shared" si="3"/>
        <v>-3.1951640759930941E-2</v>
      </c>
      <c r="D139" s="6">
        <f t="shared" si="2"/>
        <v>0.96804835924006905</v>
      </c>
    </row>
    <row r="140" spans="1:4">
      <c r="A140" s="7">
        <v>39262</v>
      </c>
      <c r="B140" s="6">
        <v>111</v>
      </c>
      <c r="C140" s="6">
        <f t="shared" si="3"/>
        <v>-3.8128249566724483E-2</v>
      </c>
      <c r="D140" s="6">
        <f t="shared" si="2"/>
        <v>0.96187175043327555</v>
      </c>
    </row>
    <row r="141" spans="1:4">
      <c r="A141" s="7">
        <v>39294</v>
      </c>
      <c r="B141" s="6">
        <v>113</v>
      </c>
      <c r="C141" s="6">
        <f t="shared" si="3"/>
        <v>-3.2534246575342443E-2</v>
      </c>
      <c r="D141" s="6">
        <f t="shared" si="2"/>
        <v>0.96746575342465757</v>
      </c>
    </row>
    <row r="142" spans="1:4">
      <c r="A142" s="7">
        <v>39325</v>
      </c>
      <c r="B142" s="6">
        <v>113.3</v>
      </c>
      <c r="C142" s="6">
        <f t="shared" si="3"/>
        <v>-3.7383177570093504E-2</v>
      </c>
      <c r="D142" s="6">
        <f t="shared" ref="D142:D181" si="4">1+C142</f>
        <v>0.96261682242990654</v>
      </c>
    </row>
    <row r="143" spans="1:4">
      <c r="A143" s="7">
        <v>39353</v>
      </c>
      <c r="B143" s="6">
        <v>112.5</v>
      </c>
      <c r="C143" s="6">
        <f t="shared" si="3"/>
        <v>-4.7417442845046523E-2</v>
      </c>
      <c r="D143" s="6">
        <f t="shared" si="4"/>
        <v>0.95258255715495344</v>
      </c>
    </row>
    <row r="144" spans="1:4">
      <c r="A144" s="7">
        <v>39386</v>
      </c>
      <c r="B144" s="6">
        <v>112.9</v>
      </c>
      <c r="C144" s="6">
        <f t="shared" ref="C144:C182" si="5">(B144-B132)/B132</f>
        <v>-4.0781648258283745E-2</v>
      </c>
      <c r="D144" s="6">
        <f t="shared" si="4"/>
        <v>0.95921835174171621</v>
      </c>
    </row>
    <row r="145" spans="1:4">
      <c r="A145" s="7">
        <v>39416</v>
      </c>
      <c r="B145" s="6">
        <v>114.7</v>
      </c>
      <c r="C145" s="6">
        <f t="shared" si="5"/>
        <v>-3.3698399326032011E-2</v>
      </c>
      <c r="D145" s="6">
        <f t="shared" si="4"/>
        <v>0.96630160067396798</v>
      </c>
    </row>
    <row r="146" spans="1:4">
      <c r="A146" s="7">
        <v>39447</v>
      </c>
      <c r="B146" s="6">
        <v>113.1</v>
      </c>
      <c r="C146" s="6">
        <f t="shared" si="5"/>
        <v>-2.500000000000005E-2</v>
      </c>
      <c r="D146" s="6">
        <f t="shared" si="4"/>
        <v>0.97499999999999998</v>
      </c>
    </row>
    <row r="147" spans="1:4">
      <c r="A147" s="7">
        <v>39478</v>
      </c>
      <c r="B147" s="6">
        <v>116.6</v>
      </c>
      <c r="C147" s="6">
        <f t="shared" si="5"/>
        <v>1.391304347826082E-2</v>
      </c>
      <c r="D147" s="6">
        <f t="shared" si="4"/>
        <v>1.0139130434782608</v>
      </c>
    </row>
    <row r="148" spans="1:4">
      <c r="A148" s="7">
        <v>39507</v>
      </c>
      <c r="B148" s="6">
        <v>116.8</v>
      </c>
      <c r="C148" s="6">
        <f t="shared" si="5"/>
        <v>5.1635111876075241E-3</v>
      </c>
      <c r="D148" s="6">
        <f t="shared" si="4"/>
        <v>1.0051635111876076</v>
      </c>
    </row>
    <row r="149" spans="1:4">
      <c r="A149" s="7">
        <v>39538</v>
      </c>
      <c r="B149" s="6">
        <v>116</v>
      </c>
      <c r="C149" s="6">
        <f t="shared" si="5"/>
        <v>9.5735422106178782E-3</v>
      </c>
      <c r="D149" s="6">
        <f t="shared" si="4"/>
        <v>1.0095735422106178</v>
      </c>
    </row>
    <row r="150" spans="1:4">
      <c r="A150" s="7">
        <v>39568</v>
      </c>
      <c r="B150" s="6">
        <v>114.2</v>
      </c>
      <c r="C150" s="6">
        <f>(B150-B138)/B138</f>
        <v>0</v>
      </c>
      <c r="D150" s="6">
        <f t="shared" si="4"/>
        <v>1</v>
      </c>
    </row>
    <row r="151" spans="1:4">
      <c r="A151" s="7">
        <v>39598</v>
      </c>
      <c r="B151" s="6">
        <v>111.9</v>
      </c>
      <c r="C151" s="6">
        <f t="shared" si="5"/>
        <v>-1.7841213202496756E-3</v>
      </c>
      <c r="D151" s="6">
        <f t="shared" si="4"/>
        <v>0.99821587867975037</v>
      </c>
    </row>
    <row r="152" spans="1:4">
      <c r="A152" s="7">
        <v>39629</v>
      </c>
      <c r="B152" s="6">
        <v>110.5</v>
      </c>
      <c r="C152" s="6">
        <f t="shared" si="5"/>
        <v>-4.5045045045045045E-3</v>
      </c>
      <c r="D152" s="6">
        <f t="shared" si="4"/>
        <v>0.99549549549549554</v>
      </c>
    </row>
    <row r="153" spans="1:4">
      <c r="A153" s="7">
        <v>39660</v>
      </c>
      <c r="B153" s="6">
        <v>112.6</v>
      </c>
      <c r="C153" s="6">
        <f t="shared" si="5"/>
        <v>-3.5398230088496078E-3</v>
      </c>
      <c r="D153" s="6">
        <f t="shared" si="4"/>
        <v>0.99646017699115041</v>
      </c>
    </row>
    <row r="154" spans="1:4">
      <c r="A154" s="7">
        <v>39689</v>
      </c>
      <c r="B154" s="6">
        <v>114.2</v>
      </c>
      <c r="C154" s="6">
        <f t="shared" si="5"/>
        <v>7.9435127978817795E-3</v>
      </c>
      <c r="D154" s="6">
        <f t="shared" si="4"/>
        <v>1.0079435127978817</v>
      </c>
    </row>
    <row r="155" spans="1:4">
      <c r="A155" s="7">
        <v>39721</v>
      </c>
      <c r="B155" s="6">
        <v>114.9</v>
      </c>
      <c r="C155" s="6">
        <f t="shared" si="5"/>
        <v>2.1333333333333385E-2</v>
      </c>
      <c r="D155" s="6">
        <f t="shared" si="4"/>
        <v>1.0213333333333334</v>
      </c>
    </row>
    <row r="156" spans="1:4">
      <c r="A156" s="7">
        <v>39752</v>
      </c>
      <c r="B156" s="6">
        <v>115.9</v>
      </c>
      <c r="C156" s="6">
        <f t="shared" si="5"/>
        <v>2.6572187776793623E-2</v>
      </c>
      <c r="D156" s="6">
        <f t="shared" si="4"/>
        <v>1.0265721877767937</v>
      </c>
    </row>
    <row r="157" spans="1:4">
      <c r="A157" s="7">
        <v>39780</v>
      </c>
      <c r="B157" s="6">
        <v>121.5</v>
      </c>
      <c r="C157" s="6">
        <f t="shared" si="5"/>
        <v>5.9285091543156032E-2</v>
      </c>
      <c r="D157" s="6">
        <f t="shared" si="4"/>
        <v>1.059285091543156</v>
      </c>
    </row>
    <row r="158" spans="1:4">
      <c r="A158" s="7">
        <v>39812</v>
      </c>
      <c r="B158" s="6">
        <v>124.8</v>
      </c>
      <c r="C158" s="6">
        <f t="shared" si="5"/>
        <v>0.10344827586206899</v>
      </c>
      <c r="D158" s="6">
        <f t="shared" si="4"/>
        <v>1.103448275862069</v>
      </c>
    </row>
    <row r="159" spans="1:4">
      <c r="A159" s="7">
        <v>39843</v>
      </c>
      <c r="B159" s="6">
        <v>122.3</v>
      </c>
      <c r="C159" s="6">
        <f t="shared" si="5"/>
        <v>4.8885077186964006E-2</v>
      </c>
      <c r="D159" s="6">
        <f t="shared" si="4"/>
        <v>1.048885077186964</v>
      </c>
    </row>
    <row r="160" spans="1:4">
      <c r="A160" s="7">
        <v>39871</v>
      </c>
      <c r="B160" s="6">
        <v>123.4</v>
      </c>
      <c r="C160" s="6">
        <f t="shared" si="5"/>
        <v>5.6506849315068566E-2</v>
      </c>
      <c r="D160" s="6">
        <f t="shared" si="4"/>
        <v>1.0565068493150687</v>
      </c>
    </row>
    <row r="161" spans="1:4">
      <c r="A161" s="7">
        <v>39903</v>
      </c>
      <c r="B161" s="6">
        <v>124.4</v>
      </c>
      <c r="C161" s="6">
        <f t="shared" si="5"/>
        <v>7.2413793103448323E-2</v>
      </c>
      <c r="D161" s="6">
        <f t="shared" si="4"/>
        <v>1.0724137931034483</v>
      </c>
    </row>
    <row r="162" spans="1:4">
      <c r="A162" s="7">
        <v>39933</v>
      </c>
      <c r="B162" s="6">
        <v>122.8</v>
      </c>
      <c r="C162" s="6">
        <f t="shared" si="5"/>
        <v>7.5306479859894873E-2</v>
      </c>
      <c r="D162" s="6">
        <f t="shared" si="4"/>
        <v>1.0753064798598948</v>
      </c>
    </row>
    <row r="163" spans="1:4">
      <c r="A163" s="7">
        <v>39962</v>
      </c>
      <c r="B163" s="6">
        <v>119.8</v>
      </c>
      <c r="C163" s="6">
        <f t="shared" si="5"/>
        <v>7.0598748882931106E-2</v>
      </c>
      <c r="D163" s="6">
        <f t="shared" si="4"/>
        <v>1.0705987488829312</v>
      </c>
    </row>
    <row r="164" spans="1:4">
      <c r="A164" s="7">
        <v>39994</v>
      </c>
      <c r="B164" s="6">
        <v>121</v>
      </c>
      <c r="C164" s="6">
        <f t="shared" si="5"/>
        <v>9.5022624434389136E-2</v>
      </c>
      <c r="D164" s="6">
        <f t="shared" si="4"/>
        <v>1.0950226244343892</v>
      </c>
    </row>
    <row r="165" spans="1:4">
      <c r="A165" s="7">
        <v>40025</v>
      </c>
      <c r="B165" s="6">
        <v>122.3</v>
      </c>
      <c r="C165" s="6">
        <f t="shared" si="5"/>
        <v>8.6145648312611039E-2</v>
      </c>
      <c r="D165" s="6">
        <f t="shared" si="4"/>
        <v>1.0861456483126111</v>
      </c>
    </row>
    <row r="166" spans="1:4">
      <c r="A166" s="7">
        <v>40056</v>
      </c>
      <c r="B166" s="6">
        <v>122.8</v>
      </c>
      <c r="C166" s="6">
        <f t="shared" si="5"/>
        <v>7.5306479859894873E-2</v>
      </c>
      <c r="D166" s="6">
        <f t="shared" si="4"/>
        <v>1.0753064798598948</v>
      </c>
    </row>
    <row r="167" spans="1:4">
      <c r="A167" s="7">
        <v>40086</v>
      </c>
      <c r="B167" s="6">
        <v>121.7</v>
      </c>
      <c r="C167" s="6">
        <f t="shared" si="5"/>
        <v>5.9181897302001713E-2</v>
      </c>
      <c r="D167" s="6">
        <f t="shared" si="4"/>
        <v>1.0591818973020017</v>
      </c>
    </row>
    <row r="168" spans="1:4">
      <c r="A168" s="7">
        <v>40116</v>
      </c>
      <c r="B168" s="6">
        <v>122.1</v>
      </c>
      <c r="C168" s="6">
        <f t="shared" si="5"/>
        <v>5.3494391716997311E-2</v>
      </c>
      <c r="D168" s="6">
        <f t="shared" si="4"/>
        <v>1.0534943917169972</v>
      </c>
    </row>
    <row r="169" spans="1:4">
      <c r="A169" s="7">
        <v>40147</v>
      </c>
      <c r="B169" s="6">
        <v>123.6</v>
      </c>
      <c r="C169" s="6">
        <f t="shared" si="5"/>
        <v>1.7283950617283904E-2</v>
      </c>
      <c r="D169" s="6">
        <f t="shared" si="4"/>
        <v>1.0172839506172839</v>
      </c>
    </row>
    <row r="170" spans="1:4">
      <c r="A170" s="7">
        <v>40178</v>
      </c>
      <c r="B170" s="6">
        <v>121.2</v>
      </c>
      <c r="C170" s="6">
        <f t="shared" si="5"/>
        <v>-2.8846153846153803E-2</v>
      </c>
      <c r="D170" s="6">
        <f t="shared" si="4"/>
        <v>0.97115384615384615</v>
      </c>
    </row>
    <row r="171" spans="1:4">
      <c r="A171" s="7">
        <v>40207</v>
      </c>
      <c r="B171" s="6">
        <v>123.7</v>
      </c>
      <c r="C171" s="6">
        <f t="shared" si="5"/>
        <v>1.1447260834014764E-2</v>
      </c>
      <c r="D171" s="6">
        <f t="shared" si="4"/>
        <v>1.0114472608340148</v>
      </c>
    </row>
    <row r="172" spans="1:4">
      <c r="A172" s="7">
        <v>40235</v>
      </c>
      <c r="B172" s="6">
        <v>124.3</v>
      </c>
      <c r="C172" s="6">
        <f>(B172-B160)/B160</f>
        <v>7.2933549432738368E-3</v>
      </c>
      <c r="D172" s="6">
        <f t="shared" si="4"/>
        <v>1.0072933549432739</v>
      </c>
    </row>
    <row r="173" spans="1:4">
      <c r="A173" s="7">
        <v>40268</v>
      </c>
      <c r="B173" s="6">
        <v>123.4</v>
      </c>
      <c r="C173" s="6">
        <f t="shared" si="5"/>
        <v>-8.0385852090032149E-3</v>
      </c>
      <c r="D173" s="6">
        <f t="shared" si="4"/>
        <v>0.99196141479099675</v>
      </c>
    </row>
    <row r="174" spans="1:4">
      <c r="A174" s="7">
        <v>40298</v>
      </c>
      <c r="B174" s="6">
        <v>124.8</v>
      </c>
      <c r="C174" s="6">
        <f t="shared" si="5"/>
        <v>1.6286644951140065E-2</v>
      </c>
      <c r="D174" s="6">
        <f t="shared" si="4"/>
        <v>1.0162866449511401</v>
      </c>
    </row>
    <row r="175" spans="1:4">
      <c r="A175" s="7">
        <v>40329</v>
      </c>
      <c r="B175" s="6">
        <v>128.69999999999999</v>
      </c>
      <c r="C175" s="6">
        <f t="shared" si="5"/>
        <v>7.4290484140233648E-2</v>
      </c>
      <c r="D175" s="6">
        <f t="shared" si="4"/>
        <v>1.0742904841402336</v>
      </c>
    </row>
    <row r="176" spans="1:4">
      <c r="A176" s="7">
        <v>40359</v>
      </c>
      <c r="B176" s="6">
        <v>129.5</v>
      </c>
      <c r="C176" s="6">
        <f t="shared" si="5"/>
        <v>7.0247933884297523E-2</v>
      </c>
      <c r="D176" s="6">
        <f t="shared" si="4"/>
        <v>1.0702479338842976</v>
      </c>
    </row>
    <row r="177" spans="1:4">
      <c r="A177" s="7">
        <v>40389</v>
      </c>
      <c r="B177" s="6">
        <v>128.6</v>
      </c>
      <c r="C177" s="6">
        <f t="shared" si="5"/>
        <v>5.1512673753066208E-2</v>
      </c>
      <c r="D177" s="6">
        <f t="shared" si="4"/>
        <v>1.0515126737530662</v>
      </c>
    </row>
    <row r="178" spans="1:4">
      <c r="A178" s="7">
        <v>40421</v>
      </c>
      <c r="B178" s="6">
        <v>134.5</v>
      </c>
      <c r="C178" s="6">
        <f t="shared" si="5"/>
        <v>9.527687296416941E-2</v>
      </c>
      <c r="D178" s="6">
        <f t="shared" si="4"/>
        <v>1.0952768729641693</v>
      </c>
    </row>
    <row r="179" spans="1:4">
      <c r="A179" s="7">
        <v>40451</v>
      </c>
      <c r="B179" s="6">
        <v>131.5</v>
      </c>
      <c r="C179" s="6">
        <f t="shared" si="5"/>
        <v>8.0525883319638433E-2</v>
      </c>
      <c r="D179" s="6">
        <f t="shared" si="4"/>
        <v>1.0805258833196385</v>
      </c>
    </row>
    <row r="180" spans="1:4">
      <c r="A180" s="7">
        <v>40480</v>
      </c>
      <c r="B180" s="6">
        <v>129.4</v>
      </c>
      <c r="C180" s="6">
        <f t="shared" si="5"/>
        <v>5.9787059787059886E-2</v>
      </c>
      <c r="D180" s="6">
        <f t="shared" si="4"/>
        <v>1.0597870597870598</v>
      </c>
    </row>
    <row r="181" spans="1:4">
      <c r="A181" s="7">
        <v>40512</v>
      </c>
      <c r="B181" s="6">
        <v>127.9</v>
      </c>
      <c r="C181" s="6">
        <f t="shared" si="5"/>
        <v>3.4789644012945077E-2</v>
      </c>
      <c r="D181" s="6">
        <f t="shared" si="4"/>
        <v>1.0347896440129452</v>
      </c>
    </row>
    <row r="182" spans="1:4">
      <c r="A182" s="7">
        <v>40543</v>
      </c>
      <c r="B182" s="6">
        <v>125.5</v>
      </c>
      <c r="C182" s="6">
        <f t="shared" si="5"/>
        <v>3.5478547854785457E-2</v>
      </c>
      <c r="D182" s="6">
        <f>1+C182</f>
        <v>1.0354785478547854</v>
      </c>
    </row>
    <row r="183" spans="1:4">
      <c r="D183" s="12">
        <f>GEOMEAN(D15:D182)-1</f>
        <v>1.8913793765528375E-2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016"/>
  <sheetViews>
    <sheetView tabSelected="1" workbookViewId="0">
      <selection activeCell="F14" sqref="F14"/>
    </sheetView>
  </sheetViews>
  <sheetFormatPr baseColWidth="10" defaultRowHeight="12.75"/>
  <sheetData>
    <row r="1" spans="1:7">
      <c r="A1" s="7">
        <v>33240</v>
      </c>
      <c r="B1" s="15">
        <v>100</v>
      </c>
      <c r="D1" s="6" t="s">
        <v>22</v>
      </c>
    </row>
    <row r="2" spans="1:7">
      <c r="A2" s="7">
        <v>33241</v>
      </c>
      <c r="B2" s="15">
        <v>99.068100000000001</v>
      </c>
      <c r="D2" s="7">
        <v>35062</v>
      </c>
      <c r="E2">
        <f>VLOOKUP(D2,A:B,2,FALSE)</f>
        <v>140.0804</v>
      </c>
    </row>
    <row r="3" spans="1:7">
      <c r="A3" s="7">
        <v>33242</v>
      </c>
      <c r="B3" s="15">
        <v>99.265500000000003</v>
      </c>
      <c r="D3" s="7">
        <v>35095</v>
      </c>
      <c r="E3">
        <f t="shared" ref="E3:E66" si="0">VLOOKUP(D3,A:B,2,FALSE)</f>
        <v>146.0635</v>
      </c>
    </row>
    <row r="4" spans="1:7">
      <c r="A4" s="7">
        <v>33245</v>
      </c>
      <c r="B4" s="15">
        <v>104.2166</v>
      </c>
      <c r="D4" s="7">
        <v>35124</v>
      </c>
      <c r="E4">
        <f t="shared" si="0"/>
        <v>146.67099999999999</v>
      </c>
    </row>
    <row r="5" spans="1:7">
      <c r="A5" s="7">
        <v>33246</v>
      </c>
      <c r="B5" s="15">
        <v>102.93389999999999</v>
      </c>
      <c r="D5" s="7">
        <v>35153</v>
      </c>
      <c r="E5">
        <f t="shared" si="0"/>
        <v>153.53880000000001</v>
      </c>
    </row>
    <row r="6" spans="1:7">
      <c r="A6" s="7">
        <v>33247</v>
      </c>
      <c r="B6" s="15">
        <v>101.7825</v>
      </c>
      <c r="D6" s="7">
        <v>35185</v>
      </c>
      <c r="E6">
        <f t="shared" si="0"/>
        <v>164.87970000000001</v>
      </c>
    </row>
    <row r="7" spans="1:7">
      <c r="A7" s="7">
        <v>33248</v>
      </c>
      <c r="B7" s="15">
        <v>102.6262</v>
      </c>
      <c r="D7" s="7">
        <v>35216</v>
      </c>
      <c r="E7">
        <f t="shared" si="0"/>
        <v>162.50620000000001</v>
      </c>
    </row>
    <row r="8" spans="1:7">
      <c r="A8" s="7">
        <v>33249</v>
      </c>
      <c r="B8" s="15">
        <v>102.5925</v>
      </c>
      <c r="D8" s="7">
        <v>35244</v>
      </c>
      <c r="E8">
        <f t="shared" si="0"/>
        <v>161.7141</v>
      </c>
    </row>
    <row r="9" spans="1:7">
      <c r="A9" s="7">
        <v>33252</v>
      </c>
      <c r="B9" s="15">
        <v>106.31100000000001</v>
      </c>
      <c r="D9" s="7">
        <v>35277</v>
      </c>
      <c r="E9">
        <f t="shared" si="0"/>
        <v>155.2347</v>
      </c>
    </row>
    <row r="10" spans="1:7">
      <c r="A10" s="7">
        <v>33253</v>
      </c>
      <c r="B10" s="15">
        <v>105.59990000000001</v>
      </c>
      <c r="D10" s="7">
        <v>35307</v>
      </c>
      <c r="E10">
        <f t="shared" si="0"/>
        <v>163.2415</v>
      </c>
    </row>
    <row r="11" spans="1:7">
      <c r="A11" s="7">
        <v>33254</v>
      </c>
      <c r="B11" s="15">
        <v>107.32259999999999</v>
      </c>
      <c r="D11" s="7">
        <v>35338</v>
      </c>
      <c r="E11">
        <f t="shared" si="0"/>
        <v>167.03890000000001</v>
      </c>
    </row>
    <row r="12" spans="1:7">
      <c r="A12" s="7">
        <v>33255</v>
      </c>
      <c r="B12" s="15">
        <v>96.052700000000002</v>
      </c>
      <c r="D12" s="7">
        <v>35369</v>
      </c>
      <c r="E12">
        <f t="shared" si="0"/>
        <v>162.91249999999999</v>
      </c>
    </row>
    <row r="13" spans="1:7">
      <c r="A13" s="7">
        <v>33256</v>
      </c>
      <c r="B13" s="15">
        <v>93.823800000000006</v>
      </c>
      <c r="D13" s="7">
        <v>35398</v>
      </c>
      <c r="E13">
        <f t="shared" si="0"/>
        <v>173.40039999999999</v>
      </c>
    </row>
    <row r="14" spans="1:7">
      <c r="A14" s="7">
        <v>33260</v>
      </c>
      <c r="B14" s="15">
        <v>96.019000000000005</v>
      </c>
      <c r="D14" s="7">
        <v>35430</v>
      </c>
      <c r="E14">
        <f t="shared" si="0"/>
        <v>175.7927</v>
      </c>
      <c r="F14">
        <f>(E14-E2)/E2</f>
        <v>0.25494144791134232</v>
      </c>
      <c r="G14">
        <f>1+F14</f>
        <v>1.2549414479113423</v>
      </c>
    </row>
    <row r="15" spans="1:7">
      <c r="A15" s="7">
        <v>33261</v>
      </c>
      <c r="B15" s="15">
        <v>95.101799999999997</v>
      </c>
      <c r="D15" s="7">
        <v>35461</v>
      </c>
      <c r="E15">
        <f t="shared" si="0"/>
        <v>188.0515</v>
      </c>
      <c r="F15">
        <f t="shared" ref="F15:F78" si="1">(E15-E3)/E3</f>
        <v>0.28746401393914289</v>
      </c>
      <c r="G15">
        <f t="shared" ref="G15:G78" si="2">1+F15</f>
        <v>1.2874640139391429</v>
      </c>
    </row>
    <row r="16" spans="1:7">
      <c r="A16" s="7">
        <v>33262</v>
      </c>
      <c r="B16" s="15">
        <v>94.211100000000002</v>
      </c>
      <c r="D16" s="7">
        <v>35489</v>
      </c>
      <c r="E16">
        <f t="shared" si="0"/>
        <v>195.45939999999999</v>
      </c>
      <c r="F16">
        <f t="shared" si="1"/>
        <v>0.33263835386681756</v>
      </c>
      <c r="G16">
        <f t="shared" si="2"/>
        <v>1.3326383538668176</v>
      </c>
    </row>
    <row r="17" spans="1:7">
      <c r="A17" s="7">
        <v>33263</v>
      </c>
      <c r="B17" s="15">
        <v>94.661000000000001</v>
      </c>
      <c r="D17" s="7">
        <v>35520</v>
      </c>
      <c r="E17">
        <f t="shared" si="0"/>
        <v>196.23419999999999</v>
      </c>
      <c r="F17">
        <f t="shared" si="1"/>
        <v>0.27807563951261816</v>
      </c>
      <c r="G17">
        <f t="shared" si="2"/>
        <v>1.2780756395126183</v>
      </c>
    </row>
    <row r="18" spans="1:7">
      <c r="A18" s="7">
        <v>33266</v>
      </c>
      <c r="B18" s="15">
        <v>94.320700000000002</v>
      </c>
      <c r="D18" s="7">
        <v>35550</v>
      </c>
      <c r="E18">
        <f t="shared" si="0"/>
        <v>204.9161</v>
      </c>
      <c r="F18">
        <f t="shared" si="1"/>
        <v>0.2428218877157102</v>
      </c>
      <c r="G18">
        <f t="shared" si="2"/>
        <v>1.2428218877157102</v>
      </c>
    </row>
    <row r="19" spans="1:7">
      <c r="A19" s="7">
        <v>33267</v>
      </c>
      <c r="B19" s="15">
        <v>94.710099999999997</v>
      </c>
      <c r="D19" s="7">
        <v>35580</v>
      </c>
      <c r="E19">
        <f t="shared" si="0"/>
        <v>205.1129</v>
      </c>
      <c r="F19">
        <f t="shared" si="1"/>
        <v>0.26218507355411663</v>
      </c>
      <c r="G19">
        <f t="shared" si="2"/>
        <v>1.2621850735541167</v>
      </c>
    </row>
    <row r="20" spans="1:7">
      <c r="A20" s="7">
        <v>33268</v>
      </c>
      <c r="B20" s="15">
        <v>93.965199999999996</v>
      </c>
      <c r="D20" s="7">
        <v>35611</v>
      </c>
      <c r="E20">
        <f t="shared" si="0"/>
        <v>195.77930000000001</v>
      </c>
      <c r="F20">
        <f t="shared" si="1"/>
        <v>0.21065077194876639</v>
      </c>
      <c r="G20">
        <f t="shared" si="2"/>
        <v>1.2106507719487665</v>
      </c>
    </row>
    <row r="21" spans="1:7">
      <c r="A21" s="7">
        <v>33269</v>
      </c>
      <c r="B21" s="15">
        <v>93.818600000000004</v>
      </c>
      <c r="D21" s="7">
        <v>35642</v>
      </c>
      <c r="E21">
        <f t="shared" si="0"/>
        <v>212.19659999999999</v>
      </c>
      <c r="F21">
        <f t="shared" si="1"/>
        <v>0.3669405100792541</v>
      </c>
      <c r="G21">
        <f t="shared" si="2"/>
        <v>1.366940510079254</v>
      </c>
    </row>
    <row r="22" spans="1:7">
      <c r="A22" s="7">
        <v>33270</v>
      </c>
      <c r="B22" s="15">
        <v>93.133200000000002</v>
      </c>
      <c r="D22" s="7">
        <v>35671</v>
      </c>
      <c r="E22">
        <f t="shared" si="0"/>
        <v>209.15620000000001</v>
      </c>
      <c r="F22">
        <f t="shared" si="1"/>
        <v>0.28126854997044265</v>
      </c>
      <c r="G22">
        <f t="shared" si="2"/>
        <v>1.2812685499704426</v>
      </c>
    </row>
    <row r="23" spans="1:7">
      <c r="A23" s="7">
        <v>33273</v>
      </c>
      <c r="B23" s="15">
        <v>93.274000000000001</v>
      </c>
      <c r="D23" s="7">
        <v>35703</v>
      </c>
      <c r="E23">
        <f t="shared" si="0"/>
        <v>206.7997</v>
      </c>
      <c r="F23">
        <f t="shared" si="1"/>
        <v>0.23803317670315111</v>
      </c>
      <c r="G23">
        <f t="shared" si="2"/>
        <v>1.2380331767031512</v>
      </c>
    </row>
    <row r="24" spans="1:7">
      <c r="A24" s="7">
        <v>33274</v>
      </c>
      <c r="B24" s="15">
        <v>92.481300000000005</v>
      </c>
      <c r="D24" s="7">
        <v>35734</v>
      </c>
      <c r="E24">
        <f t="shared" si="0"/>
        <v>202.077</v>
      </c>
      <c r="F24">
        <f t="shared" si="1"/>
        <v>0.24040205631857595</v>
      </c>
      <c r="G24">
        <f t="shared" si="2"/>
        <v>1.240402056318576</v>
      </c>
    </row>
    <row r="25" spans="1:7">
      <c r="A25" s="7">
        <v>33275</v>
      </c>
      <c r="B25" s="15">
        <v>92.497399999999999</v>
      </c>
      <c r="D25" s="7">
        <v>35762</v>
      </c>
      <c r="E25">
        <f t="shared" si="0"/>
        <v>197.5128</v>
      </c>
      <c r="F25">
        <f t="shared" si="1"/>
        <v>0.13905619594879834</v>
      </c>
      <c r="G25">
        <f t="shared" si="2"/>
        <v>1.1390561959487984</v>
      </c>
    </row>
    <row r="26" spans="1:7">
      <c r="A26" s="7">
        <v>33276</v>
      </c>
      <c r="B26" s="15">
        <v>91.954700000000003</v>
      </c>
      <c r="D26" s="7">
        <v>35795</v>
      </c>
      <c r="E26">
        <f t="shared" si="0"/>
        <v>193.7518</v>
      </c>
      <c r="F26">
        <f t="shared" si="1"/>
        <v>0.10216066992542926</v>
      </c>
      <c r="G26">
        <f t="shared" si="2"/>
        <v>1.1021606699254292</v>
      </c>
    </row>
    <row r="27" spans="1:7">
      <c r="A27" s="7">
        <v>33277</v>
      </c>
      <c r="B27" s="15">
        <v>93.570400000000006</v>
      </c>
      <c r="D27" s="7">
        <v>35825</v>
      </c>
      <c r="E27">
        <f t="shared" si="0"/>
        <v>198.2758</v>
      </c>
      <c r="F27">
        <f t="shared" si="1"/>
        <v>5.4369680645993249E-2</v>
      </c>
      <c r="G27">
        <f t="shared" si="2"/>
        <v>1.0543696806459932</v>
      </c>
    </row>
    <row r="28" spans="1:7">
      <c r="A28" s="7">
        <v>33280</v>
      </c>
      <c r="B28" s="15">
        <v>93.269300000000001</v>
      </c>
      <c r="D28" s="7">
        <v>35853</v>
      </c>
      <c r="E28">
        <f t="shared" si="0"/>
        <v>187.934</v>
      </c>
      <c r="F28">
        <f t="shared" si="1"/>
        <v>-3.8501090251990902E-2</v>
      </c>
      <c r="G28">
        <f t="shared" si="2"/>
        <v>0.96149890974800911</v>
      </c>
    </row>
    <row r="29" spans="1:7">
      <c r="A29" s="7">
        <v>33281</v>
      </c>
      <c r="B29" s="15">
        <v>94.042900000000003</v>
      </c>
      <c r="D29" s="7">
        <v>35885</v>
      </c>
      <c r="E29">
        <f t="shared" si="0"/>
        <v>190.47370000000001</v>
      </c>
      <c r="F29">
        <f t="shared" si="1"/>
        <v>-2.9355229618486377E-2</v>
      </c>
      <c r="G29">
        <f t="shared" si="2"/>
        <v>0.97064477038151364</v>
      </c>
    </row>
    <row r="30" spans="1:7">
      <c r="A30" s="7">
        <v>33282</v>
      </c>
      <c r="B30" s="15">
        <v>94.216099999999997</v>
      </c>
      <c r="D30" s="7">
        <v>35915</v>
      </c>
      <c r="E30">
        <f t="shared" si="0"/>
        <v>183.7148</v>
      </c>
      <c r="F30">
        <f t="shared" si="1"/>
        <v>-0.10346331986603299</v>
      </c>
      <c r="G30">
        <f t="shared" si="2"/>
        <v>0.89653668013396703</v>
      </c>
    </row>
    <row r="31" spans="1:7">
      <c r="A31" s="7">
        <v>33283</v>
      </c>
      <c r="B31" s="15">
        <v>94.891900000000007</v>
      </c>
      <c r="D31" s="7">
        <v>35944</v>
      </c>
      <c r="E31">
        <f t="shared" si="0"/>
        <v>174.524</v>
      </c>
      <c r="F31">
        <f t="shared" si="1"/>
        <v>-0.14913201461244024</v>
      </c>
      <c r="G31">
        <f t="shared" si="2"/>
        <v>0.85086798538755981</v>
      </c>
    </row>
    <row r="32" spans="1:7">
      <c r="A32" s="7">
        <v>33284</v>
      </c>
      <c r="B32" s="15">
        <v>94.238900000000001</v>
      </c>
      <c r="D32" s="7">
        <v>35976</v>
      </c>
      <c r="E32">
        <f t="shared" si="0"/>
        <v>171.98</v>
      </c>
      <c r="F32">
        <f t="shared" si="1"/>
        <v>-0.12156188115903988</v>
      </c>
      <c r="G32">
        <f t="shared" si="2"/>
        <v>0.87843811884096012</v>
      </c>
    </row>
    <row r="33" spans="1:7">
      <c r="A33" s="7">
        <v>33288</v>
      </c>
      <c r="B33" s="15">
        <v>94.648799999999994</v>
      </c>
      <c r="D33" s="7">
        <v>36007</v>
      </c>
      <c r="E33">
        <f t="shared" si="0"/>
        <v>159.53649999999999</v>
      </c>
      <c r="F33">
        <f t="shared" si="1"/>
        <v>-0.24816655874787816</v>
      </c>
      <c r="G33">
        <f t="shared" si="2"/>
        <v>0.75183344125212181</v>
      </c>
    </row>
    <row r="34" spans="1:7">
      <c r="A34" s="7">
        <v>33289</v>
      </c>
      <c r="B34" s="15">
        <v>95.3613</v>
      </c>
      <c r="D34" s="7">
        <v>36038</v>
      </c>
      <c r="E34">
        <f t="shared" si="0"/>
        <v>146.691</v>
      </c>
      <c r="F34">
        <f t="shared" si="1"/>
        <v>-0.29865335094058892</v>
      </c>
      <c r="G34">
        <f t="shared" si="2"/>
        <v>0.70134664905941113</v>
      </c>
    </row>
    <row r="35" spans="1:7">
      <c r="A35" s="7">
        <v>33290</v>
      </c>
      <c r="B35" s="15">
        <v>94.115700000000004</v>
      </c>
      <c r="D35" s="7">
        <v>36068</v>
      </c>
      <c r="E35">
        <f t="shared" si="0"/>
        <v>151.46180000000001</v>
      </c>
      <c r="F35">
        <f t="shared" si="1"/>
        <v>-0.26759178083914043</v>
      </c>
      <c r="G35">
        <f t="shared" si="2"/>
        <v>0.73240821916085963</v>
      </c>
    </row>
    <row r="36" spans="1:7">
      <c r="A36" s="7">
        <v>33291</v>
      </c>
      <c r="B36" s="15">
        <v>94.506699999999995</v>
      </c>
      <c r="D36" s="7">
        <v>36098</v>
      </c>
      <c r="E36">
        <f t="shared" si="0"/>
        <v>145.81899999999999</v>
      </c>
      <c r="F36">
        <f t="shared" si="1"/>
        <v>-0.27839882816946021</v>
      </c>
      <c r="G36">
        <f t="shared" si="2"/>
        <v>0.72160117183053973</v>
      </c>
    </row>
    <row r="37" spans="1:7">
      <c r="A37" s="7">
        <v>33294</v>
      </c>
      <c r="B37" s="15">
        <v>96.240600000000001</v>
      </c>
      <c r="D37" s="7">
        <v>36129</v>
      </c>
      <c r="E37">
        <f t="shared" si="0"/>
        <v>138.63759999999999</v>
      </c>
      <c r="F37">
        <f t="shared" si="1"/>
        <v>-0.29808295968666337</v>
      </c>
      <c r="G37">
        <f t="shared" si="2"/>
        <v>0.70191704031333657</v>
      </c>
    </row>
    <row r="38" spans="1:7">
      <c r="A38" s="7">
        <v>33295</v>
      </c>
      <c r="B38" s="15">
        <v>97.168400000000005</v>
      </c>
      <c r="D38" s="7">
        <v>36160</v>
      </c>
      <c r="E38">
        <f t="shared" si="0"/>
        <v>132.5147</v>
      </c>
      <c r="F38">
        <f t="shared" si="1"/>
        <v>-0.31605951531805121</v>
      </c>
      <c r="G38">
        <f t="shared" si="2"/>
        <v>0.68394048468194879</v>
      </c>
    </row>
    <row r="39" spans="1:7">
      <c r="A39" s="7">
        <v>33296</v>
      </c>
      <c r="B39" s="15">
        <v>97.539500000000004</v>
      </c>
      <c r="D39" s="7">
        <v>36189</v>
      </c>
      <c r="E39">
        <f t="shared" si="0"/>
        <v>136.09280000000001</v>
      </c>
      <c r="F39">
        <f t="shared" si="1"/>
        <v>-0.31361870687194299</v>
      </c>
      <c r="G39">
        <f t="shared" si="2"/>
        <v>0.68638129312805707</v>
      </c>
    </row>
    <row r="40" spans="1:7">
      <c r="A40" s="7">
        <v>33297</v>
      </c>
      <c r="B40" s="15">
        <v>99.109300000000005</v>
      </c>
      <c r="D40" s="7">
        <v>36217</v>
      </c>
      <c r="E40">
        <f t="shared" si="0"/>
        <v>135.4024</v>
      </c>
      <c r="F40">
        <f t="shared" si="1"/>
        <v>-0.27952153415560782</v>
      </c>
      <c r="G40">
        <f t="shared" si="2"/>
        <v>0.72047846584439212</v>
      </c>
    </row>
    <row r="41" spans="1:7">
      <c r="A41" s="7">
        <v>33298</v>
      </c>
      <c r="B41" s="15">
        <v>100.60769999999999</v>
      </c>
      <c r="D41" s="7">
        <v>36250</v>
      </c>
      <c r="E41">
        <f t="shared" si="0"/>
        <v>151.9359</v>
      </c>
      <c r="F41">
        <f t="shared" si="1"/>
        <v>-0.20232609541369756</v>
      </c>
      <c r="G41">
        <f t="shared" si="2"/>
        <v>0.79767390458630238</v>
      </c>
    </row>
    <row r="42" spans="1:7">
      <c r="A42" s="7">
        <v>33301</v>
      </c>
      <c r="B42" s="15">
        <v>101.5087</v>
      </c>
      <c r="D42" s="7">
        <v>36280</v>
      </c>
      <c r="E42">
        <f t="shared" si="0"/>
        <v>161.07</v>
      </c>
      <c r="F42">
        <f t="shared" si="1"/>
        <v>-0.12326061917711585</v>
      </c>
      <c r="G42">
        <f t="shared" si="2"/>
        <v>0.87673938082288416</v>
      </c>
    </row>
    <row r="43" spans="1:7">
      <c r="A43" s="7">
        <v>33302</v>
      </c>
      <c r="B43" s="15">
        <v>102.20350000000001</v>
      </c>
      <c r="D43" s="7">
        <v>36308</v>
      </c>
      <c r="E43">
        <f t="shared" si="0"/>
        <v>153.1584</v>
      </c>
      <c r="F43">
        <f t="shared" si="1"/>
        <v>-0.12242213105360868</v>
      </c>
      <c r="G43">
        <f t="shared" si="2"/>
        <v>0.87757786894639134</v>
      </c>
    </row>
    <row r="44" spans="1:7">
      <c r="A44" s="7">
        <v>33303</v>
      </c>
      <c r="B44" s="15">
        <v>101.9115</v>
      </c>
      <c r="D44" s="7">
        <v>36341</v>
      </c>
      <c r="E44">
        <f t="shared" si="0"/>
        <v>162.9058</v>
      </c>
      <c r="F44">
        <f t="shared" si="1"/>
        <v>-5.2763111989766201E-2</v>
      </c>
      <c r="G44">
        <f t="shared" si="2"/>
        <v>0.94723688801023376</v>
      </c>
    </row>
    <row r="45" spans="1:7">
      <c r="A45" s="7">
        <v>33304</v>
      </c>
      <c r="B45" s="15">
        <v>102.3734</v>
      </c>
      <c r="D45" s="7">
        <v>36371</v>
      </c>
      <c r="E45">
        <f t="shared" si="0"/>
        <v>160.30410000000001</v>
      </c>
      <c r="F45">
        <f t="shared" si="1"/>
        <v>4.8114381348469838E-3</v>
      </c>
      <c r="G45">
        <f t="shared" si="2"/>
        <v>1.004811438134847</v>
      </c>
    </row>
    <row r="46" spans="1:7">
      <c r="A46" s="7">
        <v>33305</v>
      </c>
      <c r="B46" s="15">
        <v>103.6969</v>
      </c>
      <c r="D46" s="7">
        <v>36403</v>
      </c>
      <c r="E46">
        <f t="shared" si="0"/>
        <v>171.8989</v>
      </c>
      <c r="F46">
        <f t="shared" si="1"/>
        <v>0.17184353504986669</v>
      </c>
      <c r="G46">
        <f t="shared" si="2"/>
        <v>1.1718435350498666</v>
      </c>
    </row>
    <row r="47" spans="1:7">
      <c r="A47" s="7">
        <v>33308</v>
      </c>
      <c r="B47" s="15">
        <v>103.38209999999999</v>
      </c>
      <c r="D47" s="7">
        <v>36433</v>
      </c>
      <c r="E47">
        <f t="shared" si="0"/>
        <v>178.81110000000001</v>
      </c>
      <c r="F47">
        <f t="shared" si="1"/>
        <v>0.1805689619428793</v>
      </c>
      <c r="G47">
        <f t="shared" si="2"/>
        <v>1.1805689619428792</v>
      </c>
    </row>
    <row r="48" spans="1:7">
      <c r="A48" s="7">
        <v>33309</v>
      </c>
      <c r="B48" s="15">
        <v>103.8223</v>
      </c>
      <c r="D48" s="7">
        <v>36462</v>
      </c>
      <c r="E48">
        <f t="shared" si="0"/>
        <v>173.90559999999999</v>
      </c>
      <c r="F48">
        <f t="shared" si="1"/>
        <v>0.19261275965409175</v>
      </c>
      <c r="G48">
        <f t="shared" si="2"/>
        <v>1.1926127596540916</v>
      </c>
    </row>
    <row r="49" spans="1:7">
      <c r="A49" s="7">
        <v>33310</v>
      </c>
      <c r="B49" s="15">
        <v>104.97669999999999</v>
      </c>
      <c r="D49" s="7">
        <v>36494</v>
      </c>
      <c r="E49">
        <f t="shared" si="0"/>
        <v>186.0812</v>
      </c>
      <c r="F49">
        <f t="shared" si="1"/>
        <v>0.34221307928007993</v>
      </c>
      <c r="G49">
        <f t="shared" si="2"/>
        <v>1.3422130792800799</v>
      </c>
    </row>
    <row r="50" spans="1:7">
      <c r="A50" s="7">
        <v>33311</v>
      </c>
      <c r="B50" s="15">
        <v>104.18640000000001</v>
      </c>
      <c r="D50" s="7">
        <v>36524</v>
      </c>
      <c r="E50">
        <f t="shared" si="0"/>
        <v>191.60050000000001</v>
      </c>
      <c r="F50">
        <f t="shared" si="1"/>
        <v>0.44588109847435797</v>
      </c>
      <c r="G50">
        <f t="shared" si="2"/>
        <v>1.445881098474358</v>
      </c>
    </row>
    <row r="51" spans="1:7">
      <c r="A51" s="7">
        <v>33312</v>
      </c>
      <c r="B51" s="15">
        <v>104.8107</v>
      </c>
      <c r="D51" s="7">
        <v>36556</v>
      </c>
      <c r="E51">
        <f t="shared" si="0"/>
        <v>210.05359999999999</v>
      </c>
      <c r="F51">
        <f t="shared" si="1"/>
        <v>0.54345858120341395</v>
      </c>
      <c r="G51">
        <f t="shared" si="2"/>
        <v>1.5434585812034141</v>
      </c>
    </row>
    <row r="52" spans="1:7">
      <c r="A52" s="7">
        <v>33315</v>
      </c>
      <c r="B52" s="15">
        <v>106.01179999999999</v>
      </c>
      <c r="D52" s="7">
        <v>36585</v>
      </c>
      <c r="E52">
        <f t="shared" si="0"/>
        <v>214.76650000000001</v>
      </c>
      <c r="F52">
        <f t="shared" si="1"/>
        <v>0.58613510543387715</v>
      </c>
      <c r="G52">
        <f t="shared" si="2"/>
        <v>1.5861351054338773</v>
      </c>
    </row>
    <row r="53" spans="1:7">
      <c r="A53" s="7">
        <v>33316</v>
      </c>
      <c r="B53" s="15">
        <v>108.9426</v>
      </c>
      <c r="D53" s="7">
        <v>36616</v>
      </c>
      <c r="E53">
        <f t="shared" si="0"/>
        <v>218.7996</v>
      </c>
      <c r="F53">
        <f t="shared" si="1"/>
        <v>0.44007834882999997</v>
      </c>
      <c r="G53">
        <f t="shared" si="2"/>
        <v>1.44007834883</v>
      </c>
    </row>
    <row r="54" spans="1:7">
      <c r="A54" s="7">
        <v>33317</v>
      </c>
      <c r="B54" s="15">
        <v>108.4226</v>
      </c>
      <c r="D54" s="7">
        <v>36644</v>
      </c>
      <c r="E54">
        <f t="shared" si="0"/>
        <v>226.5394</v>
      </c>
      <c r="F54">
        <f t="shared" si="1"/>
        <v>0.40646551188924074</v>
      </c>
      <c r="G54">
        <f t="shared" si="2"/>
        <v>1.4064655118892406</v>
      </c>
    </row>
    <row r="55" spans="1:7">
      <c r="A55" s="7">
        <v>33318</v>
      </c>
      <c r="B55" s="15">
        <v>108.41379999999999</v>
      </c>
      <c r="D55" s="7">
        <v>36677</v>
      </c>
      <c r="E55">
        <f t="shared" si="0"/>
        <v>235.15860000000001</v>
      </c>
      <c r="F55">
        <f t="shared" si="1"/>
        <v>0.53539472859470982</v>
      </c>
      <c r="G55">
        <f t="shared" si="2"/>
        <v>1.5353947285947098</v>
      </c>
    </row>
    <row r="56" spans="1:7">
      <c r="A56" s="7">
        <v>33319</v>
      </c>
      <c r="B56" s="15">
        <v>108.2122</v>
      </c>
      <c r="D56" s="7">
        <v>36707</v>
      </c>
      <c r="E56">
        <f t="shared" si="0"/>
        <v>237.01840000000001</v>
      </c>
      <c r="F56">
        <f t="shared" si="1"/>
        <v>0.45494144468766623</v>
      </c>
      <c r="G56">
        <f t="shared" si="2"/>
        <v>1.4549414446876663</v>
      </c>
    </row>
    <row r="57" spans="1:7">
      <c r="A57" s="7">
        <v>33322</v>
      </c>
      <c r="B57" s="15">
        <v>108.8888</v>
      </c>
      <c r="D57" s="7">
        <v>36738</v>
      </c>
      <c r="E57">
        <f t="shared" si="0"/>
        <v>231.56370000000001</v>
      </c>
      <c r="F57">
        <f t="shared" si="1"/>
        <v>0.44452761969282134</v>
      </c>
      <c r="G57">
        <f t="shared" si="2"/>
        <v>1.4445276196928214</v>
      </c>
    </row>
    <row r="58" spans="1:7">
      <c r="A58" s="7">
        <v>33323</v>
      </c>
      <c r="B58" s="15">
        <v>109.96420000000001</v>
      </c>
      <c r="D58" s="7">
        <v>36769</v>
      </c>
      <c r="E58">
        <f t="shared" si="0"/>
        <v>265.0147</v>
      </c>
      <c r="F58">
        <f t="shared" si="1"/>
        <v>0.5416893301818686</v>
      </c>
      <c r="G58">
        <f t="shared" si="2"/>
        <v>1.5416893301818686</v>
      </c>
    </row>
    <row r="59" spans="1:7">
      <c r="A59" s="7">
        <v>33324</v>
      </c>
      <c r="B59" s="15">
        <v>110.52370000000001</v>
      </c>
      <c r="D59" s="7">
        <v>36798</v>
      </c>
      <c r="E59">
        <f t="shared" si="0"/>
        <v>264.82870000000003</v>
      </c>
      <c r="F59">
        <f t="shared" si="1"/>
        <v>0.4810529100262792</v>
      </c>
      <c r="G59">
        <f t="shared" si="2"/>
        <v>1.4810529100262793</v>
      </c>
    </row>
    <row r="60" spans="1:7">
      <c r="A60" s="7">
        <v>33325</v>
      </c>
      <c r="B60" s="15">
        <v>111.5322</v>
      </c>
      <c r="D60" s="7">
        <v>36830</v>
      </c>
      <c r="E60">
        <f t="shared" si="0"/>
        <v>268.98829999999998</v>
      </c>
      <c r="F60">
        <f t="shared" si="1"/>
        <v>0.54674892585402646</v>
      </c>
      <c r="G60">
        <f t="shared" si="2"/>
        <v>1.5467489258540263</v>
      </c>
    </row>
    <row r="61" spans="1:7">
      <c r="A61" s="7">
        <v>33329</v>
      </c>
      <c r="B61" s="15">
        <v>111.68040000000001</v>
      </c>
      <c r="D61" s="7">
        <v>36860</v>
      </c>
      <c r="E61">
        <f t="shared" si="0"/>
        <v>282.89</v>
      </c>
      <c r="F61">
        <f t="shared" si="1"/>
        <v>0.52025029933168954</v>
      </c>
      <c r="G61">
        <f t="shared" si="2"/>
        <v>1.5202502993316895</v>
      </c>
    </row>
    <row r="62" spans="1:7">
      <c r="A62" s="7">
        <v>33330</v>
      </c>
      <c r="B62" s="15">
        <v>111.1454</v>
      </c>
      <c r="D62" s="7">
        <v>36889</v>
      </c>
      <c r="E62">
        <f t="shared" si="0"/>
        <v>270.25069999999999</v>
      </c>
      <c r="F62">
        <f t="shared" si="1"/>
        <v>0.41049057805172734</v>
      </c>
      <c r="G62">
        <f t="shared" si="2"/>
        <v>1.4104905780517274</v>
      </c>
    </row>
    <row r="63" spans="1:7">
      <c r="A63" s="7">
        <v>33331</v>
      </c>
      <c r="B63" s="15">
        <v>110.11409999999999</v>
      </c>
      <c r="D63" s="7">
        <v>36922</v>
      </c>
      <c r="E63">
        <f t="shared" si="0"/>
        <v>265.5942</v>
      </c>
      <c r="F63">
        <f t="shared" si="1"/>
        <v>0.26441155971618679</v>
      </c>
      <c r="G63">
        <f t="shared" si="2"/>
        <v>1.2644115597161867</v>
      </c>
    </row>
    <row r="64" spans="1:7">
      <c r="A64" s="7">
        <v>33332</v>
      </c>
      <c r="B64" s="15">
        <v>110.1969</v>
      </c>
      <c r="D64" s="7">
        <v>36950</v>
      </c>
      <c r="E64">
        <f t="shared" si="0"/>
        <v>268.25689999999997</v>
      </c>
      <c r="F64">
        <f t="shared" si="1"/>
        <v>0.24906305219855035</v>
      </c>
      <c r="G64">
        <f t="shared" si="2"/>
        <v>1.2490630521985504</v>
      </c>
    </row>
    <row r="65" spans="1:7">
      <c r="A65" s="7">
        <v>33333</v>
      </c>
      <c r="B65" s="15">
        <v>110.4984</v>
      </c>
      <c r="D65" s="7">
        <v>36980</v>
      </c>
      <c r="E65">
        <f t="shared" si="0"/>
        <v>270.17540000000002</v>
      </c>
      <c r="F65">
        <f t="shared" si="1"/>
        <v>0.23480755906317941</v>
      </c>
      <c r="G65">
        <f t="shared" si="2"/>
        <v>1.2348075590631793</v>
      </c>
    </row>
    <row r="66" spans="1:7">
      <c r="A66" s="7">
        <v>33336</v>
      </c>
      <c r="B66" s="15">
        <v>111.73180000000001</v>
      </c>
      <c r="D66" s="7">
        <v>37011</v>
      </c>
      <c r="E66">
        <f t="shared" si="0"/>
        <v>276.34269999999998</v>
      </c>
      <c r="F66">
        <f t="shared" si="1"/>
        <v>0.21984387704743624</v>
      </c>
      <c r="G66">
        <f t="shared" si="2"/>
        <v>1.2198438770474362</v>
      </c>
    </row>
    <row r="67" spans="1:7">
      <c r="A67" s="7">
        <v>33337</v>
      </c>
      <c r="B67" s="15">
        <v>110.2561</v>
      </c>
      <c r="D67" s="7">
        <v>37042</v>
      </c>
      <c r="E67">
        <f t="shared" ref="E67:E130" si="3">VLOOKUP(D67,A:B,2,FALSE)</f>
        <v>284.11369999999999</v>
      </c>
      <c r="F67">
        <f t="shared" si="1"/>
        <v>0.20817907573867162</v>
      </c>
      <c r="G67">
        <f t="shared" si="2"/>
        <v>1.2081790757386717</v>
      </c>
    </row>
    <row r="68" spans="1:7">
      <c r="A68" s="7">
        <v>33338</v>
      </c>
      <c r="B68" s="15">
        <v>111.77290000000001</v>
      </c>
      <c r="D68" s="7">
        <v>37071</v>
      </c>
      <c r="E68">
        <f t="shared" si="3"/>
        <v>271.43450000000001</v>
      </c>
      <c r="F68">
        <f t="shared" si="1"/>
        <v>0.14520433856611975</v>
      </c>
      <c r="G68">
        <f t="shared" si="2"/>
        <v>1.1452043385661197</v>
      </c>
    </row>
    <row r="69" spans="1:7">
      <c r="A69" s="7">
        <v>33339</v>
      </c>
      <c r="B69" s="15">
        <v>110.5574</v>
      </c>
      <c r="D69" s="7">
        <v>37103</v>
      </c>
      <c r="E69">
        <f t="shared" si="3"/>
        <v>266.71519999999998</v>
      </c>
      <c r="F69">
        <f t="shared" si="1"/>
        <v>0.15180056286887783</v>
      </c>
      <c r="G69">
        <f t="shared" si="2"/>
        <v>1.1518005628688779</v>
      </c>
    </row>
    <row r="70" spans="1:7">
      <c r="A70" s="7">
        <v>33340</v>
      </c>
      <c r="B70" s="15">
        <v>111.7814</v>
      </c>
      <c r="D70" s="7">
        <v>37134</v>
      </c>
      <c r="E70">
        <f t="shared" si="3"/>
        <v>256.04730000000001</v>
      </c>
      <c r="F70">
        <f t="shared" si="1"/>
        <v>-3.383736826674142E-2</v>
      </c>
      <c r="G70">
        <f t="shared" si="2"/>
        <v>0.96616263173325856</v>
      </c>
    </row>
    <row r="71" spans="1:7">
      <c r="A71" s="7">
        <v>33343</v>
      </c>
      <c r="B71" s="15">
        <v>111.44159999999999</v>
      </c>
      <c r="D71" s="7">
        <v>37162</v>
      </c>
      <c r="E71">
        <f t="shared" si="3"/>
        <v>238.98509999999999</v>
      </c>
      <c r="F71">
        <f t="shared" si="1"/>
        <v>-9.7586099995959782E-2</v>
      </c>
      <c r="G71">
        <f t="shared" si="2"/>
        <v>0.9024139000040402</v>
      </c>
    </row>
    <row r="72" spans="1:7">
      <c r="A72" s="7">
        <v>33344</v>
      </c>
      <c r="B72" s="15">
        <v>111.13</v>
      </c>
      <c r="D72" s="7">
        <v>37195</v>
      </c>
      <c r="E72">
        <f t="shared" si="3"/>
        <v>230.6533</v>
      </c>
      <c r="F72">
        <f t="shared" si="1"/>
        <v>-0.14251549230951674</v>
      </c>
      <c r="G72">
        <f t="shared" si="2"/>
        <v>0.85748450769048323</v>
      </c>
    </row>
    <row r="73" spans="1:7">
      <c r="A73" s="7">
        <v>33345</v>
      </c>
      <c r="B73" s="15">
        <v>111.27249999999999</v>
      </c>
      <c r="D73" s="7">
        <v>37225</v>
      </c>
      <c r="E73">
        <f t="shared" si="3"/>
        <v>233.291</v>
      </c>
      <c r="F73">
        <f t="shared" si="1"/>
        <v>-0.17532963342642013</v>
      </c>
      <c r="G73">
        <f t="shared" si="2"/>
        <v>0.82467036657357984</v>
      </c>
    </row>
    <row r="74" spans="1:7">
      <c r="A74" s="7">
        <v>33346</v>
      </c>
      <c r="B74" s="15">
        <v>111.69240000000001</v>
      </c>
      <c r="D74" s="7">
        <v>37256</v>
      </c>
      <c r="E74">
        <f t="shared" si="3"/>
        <v>230.1849</v>
      </c>
      <c r="F74">
        <f t="shared" si="1"/>
        <v>-0.14825419508626619</v>
      </c>
      <c r="G74">
        <f t="shared" si="2"/>
        <v>0.85174580491373386</v>
      </c>
    </row>
    <row r="75" spans="1:7">
      <c r="A75" s="7">
        <v>33347</v>
      </c>
      <c r="B75" s="15">
        <v>114.72629999999999</v>
      </c>
      <c r="D75" s="7">
        <v>37287</v>
      </c>
      <c r="E75">
        <f t="shared" si="3"/>
        <v>237.21520000000001</v>
      </c>
      <c r="F75">
        <f t="shared" si="1"/>
        <v>-0.10685097792045153</v>
      </c>
      <c r="G75">
        <f t="shared" si="2"/>
        <v>0.89314902207954849</v>
      </c>
    </row>
    <row r="76" spans="1:7">
      <c r="A76" s="7">
        <v>33350</v>
      </c>
      <c r="B76" s="15">
        <v>116.9799</v>
      </c>
      <c r="D76" s="7">
        <v>37315</v>
      </c>
      <c r="E76">
        <f t="shared" si="3"/>
        <v>240.50409999999999</v>
      </c>
      <c r="F76">
        <f t="shared" si="1"/>
        <v>-0.10345605276136413</v>
      </c>
      <c r="G76">
        <f t="shared" si="2"/>
        <v>0.89654394723863584</v>
      </c>
    </row>
    <row r="77" spans="1:7">
      <c r="A77" s="7">
        <v>33351</v>
      </c>
      <c r="B77" s="15">
        <v>115.371</v>
      </c>
      <c r="D77" s="7">
        <v>37343</v>
      </c>
      <c r="E77">
        <f t="shared" si="3"/>
        <v>264.54759999999999</v>
      </c>
      <c r="F77">
        <f t="shared" si="1"/>
        <v>-2.0830171806907792E-2</v>
      </c>
      <c r="G77">
        <f t="shared" si="2"/>
        <v>0.97916982819309217</v>
      </c>
    </row>
    <row r="78" spans="1:7">
      <c r="A78" s="7">
        <v>33352</v>
      </c>
      <c r="B78" s="15">
        <v>115.9162</v>
      </c>
      <c r="D78" s="7">
        <v>37376</v>
      </c>
      <c r="E78">
        <f t="shared" si="3"/>
        <v>255.78980000000001</v>
      </c>
      <c r="F78">
        <f t="shared" si="1"/>
        <v>-7.4374680423980682E-2</v>
      </c>
      <c r="G78">
        <f t="shared" si="2"/>
        <v>0.92562531957601935</v>
      </c>
    </row>
    <row r="79" spans="1:7">
      <c r="A79" s="7">
        <v>33353</v>
      </c>
      <c r="B79" s="15">
        <v>115.57989999999999</v>
      </c>
      <c r="D79" s="7">
        <v>37407</v>
      </c>
      <c r="E79">
        <f t="shared" si="3"/>
        <v>242.84350000000001</v>
      </c>
      <c r="F79">
        <f t="shared" ref="F79:F142" si="4">(E79-E67)/E67</f>
        <v>-0.14525945070582655</v>
      </c>
      <c r="G79">
        <f t="shared" ref="G79:G142" si="5">1+F79</f>
        <v>0.85474054929417342</v>
      </c>
    </row>
    <row r="80" spans="1:7">
      <c r="A80" s="7">
        <v>33354</v>
      </c>
      <c r="B80" s="15">
        <v>115.5671</v>
      </c>
      <c r="D80" s="7">
        <v>37435</v>
      </c>
      <c r="E80">
        <f t="shared" si="3"/>
        <v>233.0479</v>
      </c>
      <c r="F80">
        <f t="shared" si="4"/>
        <v>-0.14142122685215039</v>
      </c>
      <c r="G80">
        <f t="shared" si="5"/>
        <v>0.85857877314784958</v>
      </c>
    </row>
    <row r="81" spans="1:7">
      <c r="A81" s="7">
        <v>33357</v>
      </c>
      <c r="B81" s="15">
        <v>114.8819</v>
      </c>
      <c r="D81" s="7">
        <v>37468</v>
      </c>
      <c r="E81">
        <f t="shared" si="3"/>
        <v>235.20160000000001</v>
      </c>
      <c r="F81">
        <f t="shared" si="4"/>
        <v>-0.11815449588174941</v>
      </c>
      <c r="G81">
        <f t="shared" si="5"/>
        <v>0.88184550411825058</v>
      </c>
    </row>
    <row r="82" spans="1:7">
      <c r="A82" s="7">
        <v>33358</v>
      </c>
      <c r="B82" s="15">
        <v>112.57170000000001</v>
      </c>
      <c r="D82" s="7">
        <v>37498</v>
      </c>
      <c r="E82">
        <f t="shared" si="3"/>
        <v>243.2989</v>
      </c>
      <c r="F82">
        <f t="shared" si="4"/>
        <v>-4.9789238160293056E-2</v>
      </c>
      <c r="G82">
        <f t="shared" si="5"/>
        <v>0.95021076183970699</v>
      </c>
    </row>
    <row r="83" spans="1:7">
      <c r="A83" s="7">
        <v>33359</v>
      </c>
      <c r="B83" s="15">
        <v>112.46899999999999</v>
      </c>
      <c r="D83" s="7">
        <v>37529</v>
      </c>
      <c r="E83">
        <f t="shared" si="3"/>
        <v>251.2585</v>
      </c>
      <c r="F83">
        <f t="shared" si="4"/>
        <v>5.1356339788547527E-2</v>
      </c>
      <c r="G83">
        <f t="shared" si="5"/>
        <v>1.0513563397885475</v>
      </c>
    </row>
    <row r="84" spans="1:7">
      <c r="A84" s="7">
        <v>33360</v>
      </c>
      <c r="B84" s="15">
        <v>113.51009999999999</v>
      </c>
      <c r="D84" s="7">
        <v>37560</v>
      </c>
      <c r="E84">
        <f t="shared" si="3"/>
        <v>247.66249999999999</v>
      </c>
      <c r="F84">
        <f t="shared" si="4"/>
        <v>7.3743579649629951E-2</v>
      </c>
      <c r="G84">
        <f t="shared" si="5"/>
        <v>1.07374357964963</v>
      </c>
    </row>
    <row r="85" spans="1:7">
      <c r="A85" s="7">
        <v>33361</v>
      </c>
      <c r="B85" s="15">
        <v>114.9375</v>
      </c>
      <c r="D85" s="7">
        <v>37587</v>
      </c>
      <c r="E85">
        <f t="shared" si="3"/>
        <v>248.43989999999999</v>
      </c>
      <c r="F85">
        <f t="shared" si="4"/>
        <v>6.4935638322952863E-2</v>
      </c>
      <c r="G85">
        <f t="shared" si="5"/>
        <v>1.0649356383229529</v>
      </c>
    </row>
    <row r="86" spans="1:7">
      <c r="A86" s="7">
        <v>33364</v>
      </c>
      <c r="B86" s="15">
        <v>114.2162</v>
      </c>
      <c r="D86" s="7">
        <v>37621</v>
      </c>
      <c r="E86">
        <f t="shared" si="3"/>
        <v>245.8571</v>
      </c>
      <c r="F86">
        <f t="shared" si="4"/>
        <v>6.8085265367102729E-2</v>
      </c>
      <c r="G86">
        <f t="shared" si="5"/>
        <v>1.0680852653671027</v>
      </c>
    </row>
    <row r="87" spans="1:7">
      <c r="A87" s="7">
        <v>33365</v>
      </c>
      <c r="B87" s="15">
        <v>112.8083</v>
      </c>
      <c r="D87" s="7">
        <v>37652</v>
      </c>
      <c r="E87">
        <f t="shared" si="3"/>
        <v>258.11700000000002</v>
      </c>
      <c r="F87">
        <f t="shared" si="4"/>
        <v>8.8113240635507364E-2</v>
      </c>
      <c r="G87">
        <f t="shared" si="5"/>
        <v>1.0881132406355074</v>
      </c>
    </row>
    <row r="88" spans="1:7">
      <c r="A88" s="7">
        <v>33366</v>
      </c>
      <c r="B88" s="15">
        <v>112.5269</v>
      </c>
      <c r="D88" s="7">
        <v>37680</v>
      </c>
      <c r="E88">
        <f t="shared" si="3"/>
        <v>266.08519999999999</v>
      </c>
      <c r="F88">
        <f t="shared" si="4"/>
        <v>0.1063645068836664</v>
      </c>
      <c r="G88">
        <f t="shared" si="5"/>
        <v>1.1063645068836665</v>
      </c>
    </row>
    <row r="89" spans="1:7">
      <c r="A89" s="7">
        <v>33367</v>
      </c>
      <c r="B89" s="15">
        <v>112.95829999999999</v>
      </c>
      <c r="D89" s="7">
        <v>37711</v>
      </c>
      <c r="E89">
        <f t="shared" si="3"/>
        <v>243.19370000000001</v>
      </c>
      <c r="F89">
        <f t="shared" si="4"/>
        <v>-8.0718554997285863E-2</v>
      </c>
      <c r="G89">
        <f t="shared" si="5"/>
        <v>0.91928144500271414</v>
      </c>
    </row>
    <row r="90" spans="1:7">
      <c r="A90" s="7">
        <v>33368</v>
      </c>
      <c r="B90" s="15">
        <v>112.3862</v>
      </c>
      <c r="D90" s="7">
        <v>37741</v>
      </c>
      <c r="E90">
        <f t="shared" si="3"/>
        <v>236.0598</v>
      </c>
      <c r="F90">
        <f t="shared" si="4"/>
        <v>-7.7133646455018995E-2</v>
      </c>
      <c r="G90">
        <f t="shared" si="5"/>
        <v>0.92286635354498103</v>
      </c>
    </row>
    <row r="91" spans="1:7">
      <c r="A91" s="7">
        <v>33371</v>
      </c>
      <c r="B91" s="15">
        <v>111.3937</v>
      </c>
      <c r="D91" s="7">
        <v>37771</v>
      </c>
      <c r="E91">
        <f t="shared" si="3"/>
        <v>237.07339999999999</v>
      </c>
      <c r="F91">
        <f t="shared" si="4"/>
        <v>-2.3760570079083911E-2</v>
      </c>
      <c r="G91">
        <f t="shared" si="5"/>
        <v>0.97623942992091606</v>
      </c>
    </row>
    <row r="92" spans="1:7">
      <c r="A92" s="7">
        <v>33372</v>
      </c>
      <c r="B92" s="15">
        <v>110.128</v>
      </c>
      <c r="D92" s="7">
        <v>37802</v>
      </c>
      <c r="E92">
        <f t="shared" si="3"/>
        <v>236.73670000000001</v>
      </c>
      <c r="F92">
        <f t="shared" si="4"/>
        <v>1.5828505641973238E-2</v>
      </c>
      <c r="G92">
        <f t="shared" si="5"/>
        <v>1.0158285056419731</v>
      </c>
    </row>
    <row r="93" spans="1:7">
      <c r="A93" s="7">
        <v>33373</v>
      </c>
      <c r="B93" s="15">
        <v>109.6846</v>
      </c>
      <c r="D93" s="7">
        <v>37833</v>
      </c>
      <c r="E93">
        <f t="shared" si="3"/>
        <v>244.12119999999999</v>
      </c>
      <c r="F93">
        <f t="shared" si="4"/>
        <v>3.7923211406725013E-2</v>
      </c>
      <c r="G93">
        <f t="shared" si="5"/>
        <v>1.0379232114067249</v>
      </c>
    </row>
    <row r="94" spans="1:7">
      <c r="A94" s="7">
        <v>33374</v>
      </c>
      <c r="B94" s="15">
        <v>110.0215</v>
      </c>
      <c r="D94" s="7">
        <v>37862</v>
      </c>
      <c r="E94">
        <f t="shared" si="3"/>
        <v>259.56330000000003</v>
      </c>
      <c r="F94">
        <f t="shared" si="4"/>
        <v>6.6849459656414492E-2</v>
      </c>
      <c r="G94">
        <f t="shared" si="5"/>
        <v>1.0668494596564144</v>
      </c>
    </row>
    <row r="95" spans="1:7">
      <c r="A95" s="7">
        <v>33375</v>
      </c>
      <c r="B95" s="15">
        <v>112.371</v>
      </c>
      <c r="D95" s="7">
        <v>37894</v>
      </c>
      <c r="E95">
        <f t="shared" si="3"/>
        <v>244.60570000000001</v>
      </c>
      <c r="F95">
        <f t="shared" si="4"/>
        <v>-2.6477910200052874E-2</v>
      </c>
      <c r="G95">
        <f t="shared" si="5"/>
        <v>0.97352208979994714</v>
      </c>
    </row>
    <row r="96" spans="1:7">
      <c r="A96" s="7">
        <v>33378</v>
      </c>
      <c r="B96" s="15">
        <v>112.6473</v>
      </c>
      <c r="D96" s="7">
        <v>37925</v>
      </c>
      <c r="E96">
        <f t="shared" si="3"/>
        <v>257.96879999999999</v>
      </c>
      <c r="F96">
        <f t="shared" si="4"/>
        <v>4.1614293645586206E-2</v>
      </c>
      <c r="G96">
        <f t="shared" si="5"/>
        <v>1.0416142936455861</v>
      </c>
    </row>
    <row r="97" spans="1:7">
      <c r="A97" s="7">
        <v>33379</v>
      </c>
      <c r="B97" s="15">
        <v>111.9</v>
      </c>
      <c r="D97" s="16">
        <v>37951</v>
      </c>
      <c r="E97">
        <f t="shared" si="3"/>
        <v>249.4675</v>
      </c>
      <c r="F97">
        <f t="shared" si="4"/>
        <v>4.136211614962036E-3</v>
      </c>
      <c r="G97">
        <f t="shared" si="5"/>
        <v>1.0041362116149621</v>
      </c>
    </row>
    <row r="98" spans="1:7">
      <c r="A98" s="7">
        <v>33380</v>
      </c>
      <c r="B98" s="15">
        <v>111.9057</v>
      </c>
      <c r="D98" s="7">
        <v>37985</v>
      </c>
      <c r="E98">
        <f t="shared" si="3"/>
        <v>256.03489999999999</v>
      </c>
      <c r="F98">
        <f t="shared" si="4"/>
        <v>4.1397218140130955E-2</v>
      </c>
      <c r="G98">
        <f t="shared" si="5"/>
        <v>1.041397218140131</v>
      </c>
    </row>
    <row r="99" spans="1:7">
      <c r="A99" s="7">
        <v>33381</v>
      </c>
      <c r="B99" s="15">
        <v>111.7251</v>
      </c>
      <c r="D99" s="7">
        <v>38016</v>
      </c>
      <c r="E99">
        <f t="shared" si="3"/>
        <v>261.19420000000002</v>
      </c>
      <c r="F99">
        <f t="shared" si="4"/>
        <v>1.1921725419092909E-2</v>
      </c>
      <c r="G99">
        <f t="shared" si="5"/>
        <v>1.0119217254190929</v>
      </c>
    </row>
    <row r="100" spans="1:7">
      <c r="A100" s="7">
        <v>33382</v>
      </c>
      <c r="B100" s="15">
        <v>111.0431</v>
      </c>
      <c r="D100" s="7">
        <v>38044</v>
      </c>
      <c r="E100">
        <f t="shared" si="3"/>
        <v>279.05939999999998</v>
      </c>
      <c r="F100">
        <f t="shared" si="4"/>
        <v>4.8759570242914663E-2</v>
      </c>
      <c r="G100">
        <f t="shared" si="5"/>
        <v>1.0487595702429147</v>
      </c>
    </row>
    <row r="101" spans="1:7">
      <c r="A101" s="7">
        <v>33386</v>
      </c>
      <c r="B101" s="15">
        <v>110.9061</v>
      </c>
      <c r="D101" s="7">
        <v>38077</v>
      </c>
      <c r="E101">
        <f t="shared" si="3"/>
        <v>290.85939999999999</v>
      </c>
      <c r="F101">
        <f t="shared" si="4"/>
        <v>0.19599890951122495</v>
      </c>
      <c r="G101">
        <f t="shared" si="5"/>
        <v>1.1959989095112249</v>
      </c>
    </row>
    <row r="102" spans="1:7">
      <c r="A102" s="7">
        <v>33387</v>
      </c>
      <c r="B102" s="15">
        <v>111.4957</v>
      </c>
      <c r="D102" s="7">
        <v>38107</v>
      </c>
      <c r="E102">
        <f t="shared" si="3"/>
        <v>292.88639999999998</v>
      </c>
      <c r="F102">
        <f t="shared" si="4"/>
        <v>0.24072967951341137</v>
      </c>
      <c r="G102">
        <f t="shared" si="5"/>
        <v>1.2407296795134113</v>
      </c>
    </row>
    <row r="103" spans="1:7">
      <c r="A103" s="7">
        <v>33388</v>
      </c>
      <c r="B103" s="15">
        <v>111.94450000000001</v>
      </c>
      <c r="D103" s="7">
        <v>38135</v>
      </c>
      <c r="E103">
        <f t="shared" si="3"/>
        <v>292.38889999999998</v>
      </c>
      <c r="F103">
        <f t="shared" si="4"/>
        <v>0.2333264718859222</v>
      </c>
      <c r="G103">
        <f t="shared" si="5"/>
        <v>1.2333264718859223</v>
      </c>
    </row>
    <row r="104" spans="1:7">
      <c r="A104" s="7">
        <v>33389</v>
      </c>
      <c r="B104" s="15">
        <v>113.0523</v>
      </c>
      <c r="D104" s="7">
        <v>38168</v>
      </c>
      <c r="E104">
        <f t="shared" si="3"/>
        <v>281.30259999999998</v>
      </c>
      <c r="F104">
        <f t="shared" si="4"/>
        <v>0.18825091335648408</v>
      </c>
      <c r="G104">
        <f t="shared" si="5"/>
        <v>1.188250913356484</v>
      </c>
    </row>
    <row r="105" spans="1:7">
      <c r="A105" s="7">
        <v>33392</v>
      </c>
      <c r="B105" s="15">
        <v>113.8309</v>
      </c>
      <c r="D105" s="7">
        <v>38198</v>
      </c>
      <c r="E105">
        <f t="shared" si="3"/>
        <v>289.29140000000001</v>
      </c>
      <c r="F105">
        <f t="shared" si="4"/>
        <v>0.18503186122303195</v>
      </c>
      <c r="G105">
        <f t="shared" si="5"/>
        <v>1.1850318612230319</v>
      </c>
    </row>
    <row r="106" spans="1:7">
      <c r="A106" s="7">
        <v>33393</v>
      </c>
      <c r="B106" s="15">
        <v>113.477</v>
      </c>
      <c r="D106" s="7">
        <v>38230</v>
      </c>
      <c r="E106">
        <f t="shared" si="3"/>
        <v>281.36630000000002</v>
      </c>
      <c r="F106">
        <f t="shared" si="4"/>
        <v>8.3998777947421666E-2</v>
      </c>
      <c r="G106">
        <f t="shared" si="5"/>
        <v>1.0839987779474216</v>
      </c>
    </row>
    <row r="107" spans="1:7">
      <c r="A107" s="7">
        <v>33394</v>
      </c>
      <c r="B107" s="15">
        <v>112.98560000000001</v>
      </c>
      <c r="D107" s="7">
        <v>38260</v>
      </c>
      <c r="E107">
        <f t="shared" si="3"/>
        <v>294.16759999999999</v>
      </c>
      <c r="F107">
        <f t="shared" si="4"/>
        <v>0.20261956283111954</v>
      </c>
      <c r="G107">
        <f t="shared" si="5"/>
        <v>1.2026195628311196</v>
      </c>
    </row>
    <row r="108" spans="1:7">
      <c r="A108" s="7">
        <v>33395</v>
      </c>
      <c r="B108" s="15">
        <v>113.3216</v>
      </c>
      <c r="D108" s="7">
        <v>38289</v>
      </c>
      <c r="E108">
        <f t="shared" si="3"/>
        <v>292.0788</v>
      </c>
      <c r="F108">
        <f t="shared" si="4"/>
        <v>0.13222529236093672</v>
      </c>
      <c r="G108">
        <f t="shared" si="5"/>
        <v>1.1322252923609368</v>
      </c>
    </row>
    <row r="109" spans="1:7">
      <c r="A109" s="7">
        <v>33396</v>
      </c>
      <c r="B109" s="15">
        <v>114.6935</v>
      </c>
      <c r="D109" s="7">
        <v>38321</v>
      </c>
      <c r="E109">
        <f t="shared" si="3"/>
        <v>276.20359999999999</v>
      </c>
      <c r="F109">
        <f t="shared" si="4"/>
        <v>0.1071726778037219</v>
      </c>
      <c r="G109">
        <f t="shared" si="5"/>
        <v>1.1071726778037219</v>
      </c>
    </row>
    <row r="110" spans="1:7">
      <c r="A110" s="7">
        <v>33399</v>
      </c>
      <c r="B110" s="15">
        <v>113.7651</v>
      </c>
      <c r="D110" s="7">
        <v>38351</v>
      </c>
      <c r="E110">
        <f t="shared" si="3"/>
        <v>256.09899999999999</v>
      </c>
      <c r="F110">
        <f t="shared" si="4"/>
        <v>2.5035649436852661E-4</v>
      </c>
      <c r="G110">
        <f t="shared" si="5"/>
        <v>1.0002503564943686</v>
      </c>
    </row>
    <row r="111" spans="1:7">
      <c r="A111" s="7">
        <v>33400</v>
      </c>
      <c r="B111" s="15">
        <v>114.6053</v>
      </c>
      <c r="D111" s="7">
        <v>38383</v>
      </c>
      <c r="E111">
        <f t="shared" si="3"/>
        <v>270.57220000000001</v>
      </c>
      <c r="F111">
        <f t="shared" si="4"/>
        <v>3.5904319468043261E-2</v>
      </c>
      <c r="G111">
        <f t="shared" si="5"/>
        <v>1.0359043194680433</v>
      </c>
    </row>
    <row r="112" spans="1:7">
      <c r="A112" s="7">
        <v>33401</v>
      </c>
      <c r="B112" s="15">
        <v>115.5719</v>
      </c>
      <c r="D112" s="7">
        <v>38411</v>
      </c>
      <c r="E112">
        <f t="shared" si="3"/>
        <v>284.49290000000002</v>
      </c>
      <c r="F112">
        <f t="shared" si="4"/>
        <v>1.9470765005586761E-2</v>
      </c>
      <c r="G112">
        <f t="shared" si="5"/>
        <v>1.0194707650055868</v>
      </c>
    </row>
    <row r="113" spans="1:7">
      <c r="A113" s="7">
        <v>33402</v>
      </c>
      <c r="B113" s="15">
        <v>115.8749</v>
      </c>
      <c r="D113" s="7">
        <v>38442</v>
      </c>
      <c r="E113">
        <f t="shared" si="3"/>
        <v>300.91480000000001</v>
      </c>
      <c r="F113">
        <f t="shared" si="4"/>
        <v>3.4571342717477999E-2</v>
      </c>
      <c r="G113">
        <f t="shared" si="5"/>
        <v>1.0345713427174781</v>
      </c>
    </row>
    <row r="114" spans="1:7">
      <c r="A114" s="7">
        <v>33403</v>
      </c>
      <c r="B114" s="15">
        <v>115.4713</v>
      </c>
      <c r="D114" s="7">
        <v>38471</v>
      </c>
      <c r="E114">
        <f t="shared" si="3"/>
        <v>285.26769999999999</v>
      </c>
      <c r="F114">
        <f t="shared" si="4"/>
        <v>-2.6012474461087953E-2</v>
      </c>
      <c r="G114">
        <f t="shared" si="5"/>
        <v>0.9739875255389121</v>
      </c>
    </row>
    <row r="115" spans="1:7">
      <c r="A115" s="7">
        <v>33406</v>
      </c>
      <c r="B115" s="15">
        <v>115.5772</v>
      </c>
      <c r="D115" s="7">
        <v>38503</v>
      </c>
      <c r="E115">
        <f t="shared" si="3"/>
        <v>295.93610000000001</v>
      </c>
      <c r="F115">
        <f t="shared" si="4"/>
        <v>1.2131787492616964E-2</v>
      </c>
      <c r="G115">
        <f t="shared" si="5"/>
        <v>1.012131787492617</v>
      </c>
    </row>
    <row r="116" spans="1:7">
      <c r="A116" s="7">
        <v>33407</v>
      </c>
      <c r="B116" s="15">
        <v>116.9093</v>
      </c>
      <c r="D116" s="7">
        <v>38533</v>
      </c>
      <c r="E116">
        <f t="shared" si="3"/>
        <v>306.90870000000001</v>
      </c>
      <c r="F116">
        <f t="shared" si="4"/>
        <v>9.1026887060411205E-2</v>
      </c>
      <c r="G116">
        <f t="shared" si="5"/>
        <v>1.0910268870604112</v>
      </c>
    </row>
    <row r="117" spans="1:7">
      <c r="A117" s="7">
        <v>33408</v>
      </c>
      <c r="B117" s="15">
        <v>115.143</v>
      </c>
      <c r="D117" s="7">
        <v>38562</v>
      </c>
      <c r="E117">
        <f t="shared" si="3"/>
        <v>319.61110000000002</v>
      </c>
      <c r="F117">
        <f t="shared" si="4"/>
        <v>0.10480677960008493</v>
      </c>
      <c r="G117">
        <f t="shared" si="5"/>
        <v>1.1048067796000849</v>
      </c>
    </row>
    <row r="118" spans="1:7">
      <c r="A118" s="7">
        <v>33409</v>
      </c>
      <c r="B118" s="15">
        <v>115.44799999999999</v>
      </c>
      <c r="D118" s="7">
        <v>38595</v>
      </c>
      <c r="E118">
        <f t="shared" si="3"/>
        <v>339.48759999999999</v>
      </c>
      <c r="F118">
        <f t="shared" si="4"/>
        <v>0.20656809290949185</v>
      </c>
      <c r="G118">
        <f t="shared" si="5"/>
        <v>1.206568092909492</v>
      </c>
    </row>
    <row r="119" spans="1:7">
      <c r="A119" s="7">
        <v>33410</v>
      </c>
      <c r="B119" s="15">
        <v>115.04859999999999</v>
      </c>
      <c r="D119" s="7">
        <v>38625</v>
      </c>
      <c r="E119">
        <f t="shared" si="3"/>
        <v>362.41399999999999</v>
      </c>
      <c r="F119">
        <f t="shared" si="4"/>
        <v>0.23199835739897934</v>
      </c>
      <c r="G119">
        <f t="shared" si="5"/>
        <v>1.2319983573989792</v>
      </c>
    </row>
    <row r="120" spans="1:7">
      <c r="A120" s="7">
        <v>33413</v>
      </c>
      <c r="B120" s="15">
        <v>112.98390000000001</v>
      </c>
      <c r="D120" s="7">
        <v>38656</v>
      </c>
      <c r="E120">
        <f t="shared" si="3"/>
        <v>341.87990000000002</v>
      </c>
      <c r="F120">
        <f t="shared" si="4"/>
        <v>0.17050569914694261</v>
      </c>
      <c r="G120">
        <f t="shared" si="5"/>
        <v>1.1705056991469427</v>
      </c>
    </row>
    <row r="121" spans="1:7">
      <c r="A121" s="7">
        <v>33414</v>
      </c>
      <c r="B121" s="15">
        <v>114.16759999999999</v>
      </c>
      <c r="D121" s="7">
        <v>38686</v>
      </c>
      <c r="E121">
        <f t="shared" si="3"/>
        <v>348.22910000000002</v>
      </c>
      <c r="F121">
        <f t="shared" si="4"/>
        <v>0.26076959170698727</v>
      </c>
      <c r="G121">
        <f t="shared" si="5"/>
        <v>1.2607695917069872</v>
      </c>
    </row>
    <row r="122" spans="1:7">
      <c r="A122" s="7">
        <v>33415</v>
      </c>
      <c r="B122" s="15">
        <v>114.0014</v>
      </c>
      <c r="D122" s="7">
        <v>38716</v>
      </c>
      <c r="E122">
        <f t="shared" si="3"/>
        <v>359.14859999999999</v>
      </c>
      <c r="F122">
        <f t="shared" si="4"/>
        <v>0.40238189137794367</v>
      </c>
      <c r="G122">
        <f t="shared" si="5"/>
        <v>1.4023818913779436</v>
      </c>
    </row>
    <row r="123" spans="1:7">
      <c r="A123" s="7">
        <v>33416</v>
      </c>
      <c r="B123" s="15">
        <v>114.4074</v>
      </c>
      <c r="D123" s="7">
        <v>38748</v>
      </c>
      <c r="E123">
        <f t="shared" si="3"/>
        <v>355.32350000000002</v>
      </c>
      <c r="F123">
        <f t="shared" si="4"/>
        <v>0.31322988836251475</v>
      </c>
      <c r="G123">
        <f t="shared" si="5"/>
        <v>1.3132298883625149</v>
      </c>
    </row>
    <row r="124" spans="1:7">
      <c r="A124" s="7">
        <v>33417</v>
      </c>
      <c r="B124" s="15">
        <v>114.63120000000001</v>
      </c>
      <c r="D124" s="7">
        <v>38776</v>
      </c>
      <c r="E124">
        <f t="shared" si="3"/>
        <v>339.23970000000003</v>
      </c>
      <c r="F124">
        <f t="shared" si="4"/>
        <v>0.19243643690229179</v>
      </c>
      <c r="G124">
        <f t="shared" si="5"/>
        <v>1.1924364369022917</v>
      </c>
    </row>
    <row r="125" spans="1:7">
      <c r="A125" s="7">
        <v>33420</v>
      </c>
      <c r="B125" s="15">
        <v>116.37350000000001</v>
      </c>
      <c r="D125" s="7">
        <v>38807</v>
      </c>
      <c r="E125">
        <f t="shared" si="3"/>
        <v>341.65480000000002</v>
      </c>
      <c r="F125">
        <f t="shared" si="4"/>
        <v>0.1353871594218696</v>
      </c>
      <c r="G125">
        <f t="shared" si="5"/>
        <v>1.1353871594218696</v>
      </c>
    </row>
    <row r="126" spans="1:7">
      <c r="A126" s="7">
        <v>33421</v>
      </c>
      <c r="B126" s="15">
        <v>116.8582</v>
      </c>
      <c r="D126" s="7">
        <v>38835</v>
      </c>
      <c r="E126">
        <f t="shared" si="3"/>
        <v>350.48239999999998</v>
      </c>
      <c r="F126">
        <f t="shared" si="4"/>
        <v>0.22860877694880982</v>
      </c>
      <c r="G126">
        <f t="shared" si="5"/>
        <v>1.2286087769488099</v>
      </c>
    </row>
    <row r="127" spans="1:7">
      <c r="A127" s="7">
        <v>33422</v>
      </c>
      <c r="B127" s="15">
        <v>116.3887</v>
      </c>
      <c r="D127" s="7">
        <v>38868</v>
      </c>
      <c r="E127">
        <f t="shared" si="3"/>
        <v>347.00389999999999</v>
      </c>
      <c r="F127">
        <f t="shared" si="4"/>
        <v>0.17256360410237201</v>
      </c>
      <c r="G127">
        <f t="shared" si="5"/>
        <v>1.1725636041023719</v>
      </c>
    </row>
    <row r="128" spans="1:7">
      <c r="A128" s="7">
        <v>33424</v>
      </c>
      <c r="B128" s="15">
        <v>116.07040000000001</v>
      </c>
      <c r="D128" s="7">
        <v>38898</v>
      </c>
      <c r="E128">
        <f t="shared" si="3"/>
        <v>343.16160000000002</v>
      </c>
      <c r="F128">
        <f t="shared" si="4"/>
        <v>0.11812275116345679</v>
      </c>
      <c r="G128">
        <f t="shared" si="5"/>
        <v>1.1181227511634568</v>
      </c>
    </row>
    <row r="129" spans="1:7">
      <c r="A129" s="7">
        <v>33427</v>
      </c>
      <c r="B129" s="15">
        <v>114.9819</v>
      </c>
      <c r="D129" s="7">
        <v>38929</v>
      </c>
      <c r="E129">
        <f t="shared" si="3"/>
        <v>354.87090000000001</v>
      </c>
      <c r="F129">
        <f t="shared" si="4"/>
        <v>0.11032094942885269</v>
      </c>
      <c r="G129">
        <f t="shared" si="5"/>
        <v>1.1103209494288526</v>
      </c>
    </row>
    <row r="130" spans="1:7">
      <c r="A130" s="7">
        <v>33428</v>
      </c>
      <c r="B130" s="15">
        <v>115.42230000000001</v>
      </c>
      <c r="D130" s="7">
        <v>38960</v>
      </c>
      <c r="E130">
        <f t="shared" si="3"/>
        <v>341.04020000000003</v>
      </c>
      <c r="F130">
        <f t="shared" si="4"/>
        <v>4.5733629151699234E-3</v>
      </c>
      <c r="G130">
        <f t="shared" si="5"/>
        <v>1.0045733629151699</v>
      </c>
    </row>
    <row r="131" spans="1:7">
      <c r="A131" s="7">
        <v>33429</v>
      </c>
      <c r="B131" s="15">
        <v>115.3044</v>
      </c>
      <c r="D131" s="7">
        <v>38989</v>
      </c>
      <c r="E131">
        <f t="shared" ref="E131:E182" si="6">VLOOKUP(D131,A:B,2,FALSE)</f>
        <v>323.87099999999998</v>
      </c>
      <c r="F131">
        <f t="shared" si="4"/>
        <v>-0.10635074803953491</v>
      </c>
      <c r="G131">
        <f t="shared" si="5"/>
        <v>0.89364925196046507</v>
      </c>
    </row>
    <row r="132" spans="1:7">
      <c r="A132" s="7">
        <v>33430</v>
      </c>
      <c r="B132" s="15">
        <v>116.127</v>
      </c>
      <c r="D132" s="7">
        <v>39021</v>
      </c>
      <c r="E132">
        <f t="shared" si="6"/>
        <v>336.68270000000001</v>
      </c>
      <c r="F132">
        <f t="shared" si="4"/>
        <v>-1.5201829648364846E-2</v>
      </c>
      <c r="G132">
        <f t="shared" si="5"/>
        <v>0.98479817035163519</v>
      </c>
    </row>
    <row r="133" spans="1:7">
      <c r="A133" s="7">
        <v>33431</v>
      </c>
      <c r="B133" s="15">
        <v>114.6507</v>
      </c>
      <c r="D133" s="7">
        <v>39051</v>
      </c>
      <c r="E133">
        <f t="shared" si="6"/>
        <v>341.91500000000002</v>
      </c>
      <c r="F133">
        <f t="shared" si="4"/>
        <v>-1.813202859841408E-2</v>
      </c>
      <c r="G133">
        <f t="shared" si="5"/>
        <v>0.98186797140158588</v>
      </c>
    </row>
    <row r="134" spans="1:7">
      <c r="A134" s="7">
        <v>33434</v>
      </c>
      <c r="B134" s="15">
        <v>114.46210000000001</v>
      </c>
      <c r="D134" s="7">
        <v>39080</v>
      </c>
      <c r="E134">
        <f t="shared" si="6"/>
        <v>327.91860000000003</v>
      </c>
      <c r="F134">
        <f t="shared" si="4"/>
        <v>-8.6955650112515992E-2</v>
      </c>
      <c r="G134">
        <f t="shared" si="5"/>
        <v>0.91304434988748406</v>
      </c>
    </row>
    <row r="135" spans="1:7">
      <c r="A135" s="7">
        <v>33435</v>
      </c>
      <c r="B135" s="15">
        <v>116.1992</v>
      </c>
      <c r="D135" s="7">
        <v>39113</v>
      </c>
      <c r="E135">
        <f t="shared" si="6"/>
        <v>333.46359999999999</v>
      </c>
      <c r="F135">
        <f t="shared" si="4"/>
        <v>-6.1521120894058617E-2</v>
      </c>
      <c r="G135">
        <f t="shared" si="5"/>
        <v>0.93847887910594141</v>
      </c>
    </row>
    <row r="136" spans="1:7">
      <c r="A136" s="7">
        <v>33436</v>
      </c>
      <c r="B136" s="15">
        <v>116.33969999999999</v>
      </c>
      <c r="D136" s="7">
        <v>39141</v>
      </c>
      <c r="E136">
        <f t="shared" si="6"/>
        <v>339.08269999999999</v>
      </c>
      <c r="F136">
        <f t="shared" si="4"/>
        <v>-4.6279960747530168E-4</v>
      </c>
      <c r="G136">
        <f t="shared" si="5"/>
        <v>0.99953720039252469</v>
      </c>
    </row>
    <row r="137" spans="1:7">
      <c r="A137" s="7">
        <v>33437</v>
      </c>
      <c r="B137" s="15">
        <v>114.4699</v>
      </c>
      <c r="D137" s="7">
        <v>39171</v>
      </c>
      <c r="E137">
        <f t="shared" si="6"/>
        <v>339.76490000000001</v>
      </c>
      <c r="F137">
        <f t="shared" si="4"/>
        <v>-5.5316067562932274E-3</v>
      </c>
      <c r="G137">
        <f t="shared" si="5"/>
        <v>0.99446839324370673</v>
      </c>
    </row>
    <row r="138" spans="1:7">
      <c r="A138" s="7">
        <v>33438</v>
      </c>
      <c r="B138" s="15">
        <v>113.0668</v>
      </c>
      <c r="D138" s="7">
        <v>39202</v>
      </c>
      <c r="E138">
        <f t="shared" si="6"/>
        <v>335.2285</v>
      </c>
      <c r="F138">
        <f t="shared" si="4"/>
        <v>-4.3522584871594092E-2</v>
      </c>
      <c r="G138">
        <f t="shared" si="5"/>
        <v>0.95647741512840589</v>
      </c>
    </row>
    <row r="139" spans="1:7">
      <c r="A139" s="7">
        <v>33441</v>
      </c>
      <c r="B139" s="15">
        <v>114.2345</v>
      </c>
      <c r="D139" s="7">
        <v>39233</v>
      </c>
      <c r="E139">
        <f t="shared" si="6"/>
        <v>340.42660000000001</v>
      </c>
      <c r="F139">
        <f t="shared" si="4"/>
        <v>-1.8954542009470152E-2</v>
      </c>
      <c r="G139">
        <f t="shared" si="5"/>
        <v>0.98104545799052989</v>
      </c>
    </row>
    <row r="140" spans="1:7">
      <c r="A140" s="7">
        <v>33442</v>
      </c>
      <c r="B140" s="15">
        <v>114.182</v>
      </c>
      <c r="D140" s="7">
        <v>39262</v>
      </c>
      <c r="E140">
        <f t="shared" si="6"/>
        <v>334.45350000000002</v>
      </c>
      <c r="F140">
        <f t="shared" si="4"/>
        <v>-2.5376091031164328E-2</v>
      </c>
      <c r="G140">
        <f t="shared" si="5"/>
        <v>0.97462390896883566</v>
      </c>
    </row>
    <row r="141" spans="1:7">
      <c r="A141" s="7">
        <v>33443</v>
      </c>
      <c r="B141" s="15">
        <v>111.9944</v>
      </c>
      <c r="D141" s="7">
        <v>39294</v>
      </c>
      <c r="E141">
        <f t="shared" si="6"/>
        <v>336.8297</v>
      </c>
      <c r="F141">
        <f t="shared" si="4"/>
        <v>-5.0838769817418118E-2</v>
      </c>
      <c r="G141">
        <f t="shared" si="5"/>
        <v>0.94916123018258192</v>
      </c>
    </row>
    <row r="142" spans="1:7">
      <c r="A142" s="7">
        <v>33444</v>
      </c>
      <c r="B142" s="15">
        <v>113.7362</v>
      </c>
      <c r="D142" s="7">
        <v>39325</v>
      </c>
      <c r="E142">
        <f t="shared" si="6"/>
        <v>325.93290000000002</v>
      </c>
      <c r="F142">
        <f t="shared" si="4"/>
        <v>-4.429771035789918E-2</v>
      </c>
      <c r="G142">
        <f t="shared" si="5"/>
        <v>0.9557022896421008</v>
      </c>
    </row>
    <row r="143" spans="1:7">
      <c r="A143" s="7">
        <v>33445</v>
      </c>
      <c r="B143" s="15">
        <v>113.85599999999999</v>
      </c>
      <c r="D143" s="7">
        <v>39353</v>
      </c>
      <c r="E143">
        <f t="shared" si="6"/>
        <v>337.44299999999998</v>
      </c>
      <c r="F143">
        <f t="shared" ref="F143:F182" si="7">(E143-E131)/E131</f>
        <v>4.1905573515381135E-2</v>
      </c>
      <c r="G143">
        <f t="shared" ref="G143:G182" si="8">1+F143</f>
        <v>1.041905573515381</v>
      </c>
    </row>
    <row r="144" spans="1:7">
      <c r="A144" s="7">
        <v>33448</v>
      </c>
      <c r="B144" s="15">
        <v>114.598</v>
      </c>
      <c r="D144" s="7">
        <v>39386</v>
      </c>
      <c r="E144">
        <f t="shared" si="6"/>
        <v>342.76310000000001</v>
      </c>
      <c r="F144">
        <f t="shared" si="7"/>
        <v>1.8059733986925959E-2</v>
      </c>
      <c r="G144">
        <f t="shared" si="8"/>
        <v>1.018059733986926</v>
      </c>
    </row>
    <row r="145" spans="1:7">
      <c r="A145" s="7">
        <v>33449</v>
      </c>
      <c r="B145" s="15">
        <v>114.9037</v>
      </c>
      <c r="D145" s="7">
        <v>39416</v>
      </c>
      <c r="E145">
        <f t="shared" si="6"/>
        <v>327.24090000000001</v>
      </c>
      <c r="F145">
        <f t="shared" si="7"/>
        <v>-4.2917391749411428E-2</v>
      </c>
      <c r="G145">
        <f t="shared" si="8"/>
        <v>0.95708260825058855</v>
      </c>
    </row>
    <row r="146" spans="1:7">
      <c r="A146" s="7">
        <v>33450</v>
      </c>
      <c r="B146" s="15">
        <v>115.28400000000001</v>
      </c>
      <c r="D146" s="7">
        <v>39447</v>
      </c>
      <c r="E146">
        <f t="shared" si="6"/>
        <v>343.75830000000002</v>
      </c>
      <c r="F146">
        <f t="shared" si="7"/>
        <v>4.8303755871121651E-2</v>
      </c>
      <c r="G146">
        <f t="shared" si="8"/>
        <v>1.0483037558711217</v>
      </c>
    </row>
    <row r="147" spans="1:7">
      <c r="A147" s="7">
        <v>33451</v>
      </c>
      <c r="B147" s="15">
        <v>116.4662</v>
      </c>
      <c r="D147" s="7">
        <v>39478</v>
      </c>
      <c r="E147">
        <f t="shared" si="6"/>
        <v>353.78800000000001</v>
      </c>
      <c r="F147">
        <f t="shared" si="7"/>
        <v>6.0949380981912347E-2</v>
      </c>
      <c r="G147">
        <f t="shared" si="8"/>
        <v>1.0609493809819124</v>
      </c>
    </row>
    <row r="148" spans="1:7">
      <c r="A148" s="7">
        <v>33452</v>
      </c>
      <c r="B148" s="15">
        <v>115.7717</v>
      </c>
      <c r="D148" s="7">
        <v>39507</v>
      </c>
      <c r="E148">
        <f t="shared" si="6"/>
        <v>387.43529999999998</v>
      </c>
      <c r="F148">
        <f t="shared" si="7"/>
        <v>0.14259825110511387</v>
      </c>
      <c r="G148">
        <f t="shared" si="8"/>
        <v>1.1425982511051138</v>
      </c>
    </row>
    <row r="149" spans="1:7">
      <c r="A149" s="7">
        <v>33455</v>
      </c>
      <c r="B149" s="15">
        <v>113.429</v>
      </c>
      <c r="D149" s="7">
        <v>39538</v>
      </c>
      <c r="E149">
        <f t="shared" si="6"/>
        <v>347.6465</v>
      </c>
      <c r="F149">
        <f t="shared" si="7"/>
        <v>2.3197216663640038E-2</v>
      </c>
      <c r="G149">
        <f t="shared" si="8"/>
        <v>1.0231972166636401</v>
      </c>
    </row>
    <row r="150" spans="1:7">
      <c r="A150" s="7">
        <v>33456</v>
      </c>
      <c r="B150" s="15">
        <v>111.99209999999999</v>
      </c>
      <c r="D150" s="7">
        <v>39568</v>
      </c>
      <c r="E150">
        <f t="shared" si="6"/>
        <v>366.42939999999999</v>
      </c>
      <c r="F150">
        <f t="shared" si="7"/>
        <v>9.3073530442668181E-2</v>
      </c>
      <c r="G150">
        <f t="shared" si="8"/>
        <v>1.0930735304426682</v>
      </c>
    </row>
    <row r="151" spans="1:7">
      <c r="A151" s="7">
        <v>33457</v>
      </c>
      <c r="B151" s="15">
        <v>111.5581</v>
      </c>
      <c r="D151" s="7">
        <v>39598</v>
      </c>
      <c r="E151">
        <f t="shared" si="6"/>
        <v>377.13780000000003</v>
      </c>
      <c r="F151">
        <f t="shared" si="7"/>
        <v>0.10783881165572848</v>
      </c>
      <c r="G151">
        <f t="shared" si="8"/>
        <v>1.1078388116557285</v>
      </c>
    </row>
    <row r="152" spans="1:7">
      <c r="A152" s="7">
        <v>33458</v>
      </c>
      <c r="B152" s="15">
        <v>112.11799999999999</v>
      </c>
      <c r="D152" s="7">
        <v>39629</v>
      </c>
      <c r="E152">
        <f t="shared" si="6"/>
        <v>405.83859999999999</v>
      </c>
      <c r="F152">
        <f t="shared" si="7"/>
        <v>0.21343804146166795</v>
      </c>
      <c r="G152">
        <f t="shared" si="8"/>
        <v>1.2134380414616679</v>
      </c>
    </row>
    <row r="153" spans="1:7">
      <c r="A153" s="7">
        <v>33459</v>
      </c>
      <c r="B153" s="15">
        <v>113.06059999999999</v>
      </c>
      <c r="D153" s="7">
        <v>39660</v>
      </c>
      <c r="E153">
        <f t="shared" si="6"/>
        <v>361.23759999999999</v>
      </c>
      <c r="F153">
        <f t="shared" si="7"/>
        <v>7.2463621824322449E-2</v>
      </c>
      <c r="G153">
        <f t="shared" si="8"/>
        <v>1.0724636218243224</v>
      </c>
    </row>
    <row r="154" spans="1:7">
      <c r="A154" s="7">
        <v>33462</v>
      </c>
      <c r="B154" s="15">
        <v>112.74460000000001</v>
      </c>
      <c r="D154" s="7">
        <v>39689</v>
      </c>
      <c r="E154">
        <f t="shared" si="6"/>
        <v>354.94420000000002</v>
      </c>
      <c r="F154">
        <f t="shared" si="7"/>
        <v>8.9010038569288352E-2</v>
      </c>
      <c r="G154">
        <f t="shared" si="8"/>
        <v>1.0890100385692882</v>
      </c>
    </row>
    <row r="155" spans="1:7">
      <c r="A155" s="7">
        <v>33463</v>
      </c>
      <c r="B155" s="15">
        <v>112.6664</v>
      </c>
      <c r="D155" s="7">
        <v>39721</v>
      </c>
      <c r="E155">
        <f t="shared" si="6"/>
        <v>329.13909999999998</v>
      </c>
      <c r="F155">
        <f t="shared" si="7"/>
        <v>-2.4608304217304845E-2</v>
      </c>
      <c r="G155">
        <f t="shared" si="8"/>
        <v>0.97539169578269513</v>
      </c>
    </row>
    <row r="156" spans="1:7">
      <c r="A156" s="7">
        <v>33464</v>
      </c>
      <c r="B156" s="15">
        <v>112.23860000000001</v>
      </c>
      <c r="D156" s="7">
        <v>39752</v>
      </c>
      <c r="E156">
        <f t="shared" si="6"/>
        <v>286.9973</v>
      </c>
      <c r="F156">
        <f t="shared" si="7"/>
        <v>-0.16269487584865469</v>
      </c>
      <c r="G156">
        <f t="shared" si="8"/>
        <v>0.83730512415134528</v>
      </c>
    </row>
    <row r="157" spans="1:7">
      <c r="A157" s="7">
        <v>33465</v>
      </c>
      <c r="B157" s="15">
        <v>113.47239999999999</v>
      </c>
      <c r="D157" s="7">
        <v>39780</v>
      </c>
      <c r="E157">
        <f t="shared" si="6"/>
        <v>266.84829999999999</v>
      </c>
      <c r="F157">
        <f t="shared" si="7"/>
        <v>-0.18455089201869329</v>
      </c>
      <c r="G157">
        <f t="shared" si="8"/>
        <v>0.81544910798130665</v>
      </c>
    </row>
    <row r="158" spans="1:7">
      <c r="A158" s="7">
        <v>33466</v>
      </c>
      <c r="B158" s="15">
        <v>114.1739</v>
      </c>
      <c r="D158" s="7">
        <v>39812</v>
      </c>
      <c r="E158">
        <f t="shared" si="6"/>
        <v>221.29150000000001</v>
      </c>
      <c r="F158">
        <f t="shared" si="7"/>
        <v>-0.35625845252318272</v>
      </c>
      <c r="G158">
        <f t="shared" si="8"/>
        <v>0.64374154747681733</v>
      </c>
    </row>
    <row r="159" spans="1:7">
      <c r="A159" s="7">
        <v>33469</v>
      </c>
      <c r="B159" s="15">
        <v>117.9539</v>
      </c>
      <c r="D159" s="7">
        <v>39843</v>
      </c>
      <c r="E159">
        <f t="shared" si="6"/>
        <v>238.8116</v>
      </c>
      <c r="F159">
        <f t="shared" si="7"/>
        <v>-0.32498671520797767</v>
      </c>
      <c r="G159">
        <f t="shared" si="8"/>
        <v>0.67501328479202227</v>
      </c>
    </row>
    <row r="160" spans="1:7">
      <c r="A160" s="7">
        <v>33470</v>
      </c>
      <c r="B160" s="15">
        <v>116.1151</v>
      </c>
      <c r="D160" s="7">
        <v>39871</v>
      </c>
      <c r="E160">
        <f t="shared" si="6"/>
        <v>230.2817</v>
      </c>
      <c r="F160">
        <f t="shared" si="7"/>
        <v>-0.40562540377709516</v>
      </c>
      <c r="G160">
        <f t="shared" si="8"/>
        <v>0.59437459622290478</v>
      </c>
    </row>
    <row r="161" spans="1:7">
      <c r="A161" s="7">
        <v>33471</v>
      </c>
      <c r="B161" s="15">
        <v>113.17189999999999</v>
      </c>
      <c r="D161" s="7">
        <v>39903</v>
      </c>
      <c r="E161">
        <f t="shared" si="6"/>
        <v>228.21950000000001</v>
      </c>
      <c r="F161">
        <f t="shared" si="7"/>
        <v>-0.34352999382993932</v>
      </c>
      <c r="G161">
        <f t="shared" si="8"/>
        <v>0.65647000617006068</v>
      </c>
    </row>
    <row r="162" spans="1:7">
      <c r="A162" s="7">
        <v>33472</v>
      </c>
      <c r="B162" s="15">
        <v>113.7985</v>
      </c>
      <c r="D162" s="7">
        <v>39933</v>
      </c>
      <c r="E162">
        <f t="shared" si="6"/>
        <v>230.3442</v>
      </c>
      <c r="F162">
        <f t="shared" si="7"/>
        <v>-0.37138177231412106</v>
      </c>
      <c r="G162">
        <f t="shared" si="8"/>
        <v>0.62861822768587894</v>
      </c>
    </row>
    <row r="163" spans="1:7">
      <c r="A163" s="7">
        <v>33473</v>
      </c>
      <c r="B163" s="15">
        <v>114.85129999999999</v>
      </c>
      <c r="D163" s="7">
        <v>39962</v>
      </c>
      <c r="E163">
        <f t="shared" si="6"/>
        <v>243.6841</v>
      </c>
      <c r="F163">
        <f t="shared" si="7"/>
        <v>-0.35385925250664352</v>
      </c>
      <c r="G163">
        <f t="shared" si="8"/>
        <v>0.64614074749335648</v>
      </c>
    </row>
    <row r="164" spans="1:7">
      <c r="A164" s="7">
        <v>33476</v>
      </c>
      <c r="B164" s="15">
        <v>115.8177</v>
      </c>
      <c r="D164" s="7">
        <v>39994</v>
      </c>
      <c r="E164">
        <f t="shared" si="6"/>
        <v>241.2286</v>
      </c>
      <c r="F164">
        <f t="shared" si="7"/>
        <v>-0.40560459256463033</v>
      </c>
      <c r="G164">
        <f t="shared" si="8"/>
        <v>0.59439540743536967</v>
      </c>
    </row>
    <row r="165" spans="1:7">
      <c r="A165" s="7">
        <v>33477</v>
      </c>
      <c r="B165" s="15">
        <v>115.57389999999999</v>
      </c>
      <c r="D165" s="7">
        <v>40025</v>
      </c>
      <c r="E165">
        <f t="shared" si="6"/>
        <v>246.37180000000001</v>
      </c>
      <c r="F165">
        <f t="shared" si="7"/>
        <v>-0.31797852715221225</v>
      </c>
      <c r="G165">
        <f t="shared" si="8"/>
        <v>0.6820214728477878</v>
      </c>
    </row>
    <row r="166" spans="1:7">
      <c r="A166" s="7">
        <v>33478</v>
      </c>
      <c r="B166" s="15">
        <v>114.5376</v>
      </c>
      <c r="D166" s="7">
        <v>40056</v>
      </c>
      <c r="E166">
        <f t="shared" si="6"/>
        <v>241.98339999999999</v>
      </c>
      <c r="F166">
        <f t="shared" si="7"/>
        <v>-0.3182494600559751</v>
      </c>
      <c r="G166">
        <f t="shared" si="8"/>
        <v>0.6817505399440249</v>
      </c>
    </row>
    <row r="167" spans="1:7">
      <c r="A167" s="7">
        <v>33479</v>
      </c>
      <c r="B167" s="15">
        <v>114.8578</v>
      </c>
      <c r="D167" s="7">
        <v>40086</v>
      </c>
      <c r="E167">
        <f t="shared" si="6"/>
        <v>241.30940000000001</v>
      </c>
      <c r="F167">
        <f t="shared" si="7"/>
        <v>-0.26684675263437246</v>
      </c>
      <c r="G167">
        <f t="shared" si="8"/>
        <v>0.73315324736562748</v>
      </c>
    </row>
    <row r="168" spans="1:7">
      <c r="A168" s="7">
        <v>33480</v>
      </c>
      <c r="B168" s="15">
        <v>115.6652</v>
      </c>
      <c r="D168" s="7">
        <v>40116</v>
      </c>
      <c r="E168">
        <f t="shared" si="6"/>
        <v>246.9014</v>
      </c>
      <c r="F168">
        <f t="shared" si="7"/>
        <v>-0.13970828296990948</v>
      </c>
      <c r="G168">
        <f t="shared" si="8"/>
        <v>0.86029171703009055</v>
      </c>
    </row>
    <row r="169" spans="1:7">
      <c r="A169" s="7">
        <v>33484</v>
      </c>
      <c r="B169" s="15">
        <v>115.02370000000001</v>
      </c>
      <c r="D169" s="7">
        <v>40147</v>
      </c>
      <c r="E169">
        <f t="shared" si="6"/>
        <v>251.17689999999999</v>
      </c>
      <c r="F169">
        <f t="shared" si="7"/>
        <v>-5.8727749061920222E-2</v>
      </c>
      <c r="G169">
        <f t="shared" si="8"/>
        <v>0.94127225093807976</v>
      </c>
    </row>
    <row r="170" spans="1:7">
      <c r="A170" s="7">
        <v>33485</v>
      </c>
      <c r="B170" s="15">
        <v>114.8454</v>
      </c>
      <c r="D170" s="7">
        <v>40178</v>
      </c>
      <c r="E170">
        <f t="shared" si="6"/>
        <v>268.03769999999997</v>
      </c>
      <c r="F170">
        <f t="shared" si="7"/>
        <v>0.21124263697430745</v>
      </c>
      <c r="G170">
        <f t="shared" si="8"/>
        <v>1.2112426369743075</v>
      </c>
    </row>
    <row r="171" spans="1:7">
      <c r="A171" s="7">
        <v>33486</v>
      </c>
      <c r="B171" s="15">
        <v>115.02549999999999</v>
      </c>
      <c r="D171" s="7">
        <v>40207</v>
      </c>
      <c r="E171">
        <f t="shared" si="6"/>
        <v>256.54059999999998</v>
      </c>
      <c r="F171">
        <f t="shared" si="7"/>
        <v>7.4238437328839904E-2</v>
      </c>
      <c r="G171">
        <f t="shared" si="8"/>
        <v>1.0742384373288398</v>
      </c>
    </row>
    <row r="172" spans="1:7">
      <c r="A172" s="7">
        <v>33487</v>
      </c>
      <c r="B172" s="15">
        <v>113.90349999999999</v>
      </c>
      <c r="D172" s="7">
        <v>40235</v>
      </c>
      <c r="E172">
        <f t="shared" si="6"/>
        <v>270.988</v>
      </c>
      <c r="F172">
        <f t="shared" si="7"/>
        <v>0.17676741139222091</v>
      </c>
      <c r="G172">
        <f t="shared" si="8"/>
        <v>1.1767674113922209</v>
      </c>
    </row>
    <row r="173" spans="1:7">
      <c r="A173" s="7">
        <v>33490</v>
      </c>
      <c r="B173" s="15">
        <v>112.7068</v>
      </c>
      <c r="D173" s="7">
        <v>40268</v>
      </c>
      <c r="E173">
        <f t="shared" si="6"/>
        <v>269.91559999999998</v>
      </c>
      <c r="F173">
        <f t="shared" si="7"/>
        <v>0.18270174108697973</v>
      </c>
      <c r="G173">
        <f t="shared" si="8"/>
        <v>1.1827017410869798</v>
      </c>
    </row>
    <row r="174" spans="1:7">
      <c r="A174" s="7">
        <v>33491</v>
      </c>
      <c r="B174" s="15">
        <v>112.4659</v>
      </c>
      <c r="D174" s="7">
        <v>40298</v>
      </c>
      <c r="E174">
        <f t="shared" si="6"/>
        <v>280.0163</v>
      </c>
      <c r="F174">
        <f t="shared" si="7"/>
        <v>0.21564293782956115</v>
      </c>
      <c r="G174">
        <f t="shared" si="8"/>
        <v>1.2156429378295612</v>
      </c>
    </row>
    <row r="175" spans="1:7">
      <c r="A175" s="7">
        <v>33492</v>
      </c>
      <c r="B175" s="15">
        <v>112.4507</v>
      </c>
      <c r="D175" s="7">
        <v>40326</v>
      </c>
      <c r="E175">
        <f t="shared" si="6"/>
        <v>281.02659999999997</v>
      </c>
      <c r="F175">
        <f t="shared" si="7"/>
        <v>0.15324143019589695</v>
      </c>
      <c r="G175">
        <f t="shared" si="8"/>
        <v>1.1532414301958969</v>
      </c>
    </row>
    <row r="176" spans="1:7">
      <c r="A176" s="7">
        <v>33493</v>
      </c>
      <c r="B176" s="15">
        <v>112.3942</v>
      </c>
      <c r="D176" s="7">
        <v>40359</v>
      </c>
      <c r="E176">
        <f t="shared" si="6"/>
        <v>283.81970000000001</v>
      </c>
      <c r="F176">
        <f t="shared" si="7"/>
        <v>0.1765590813029633</v>
      </c>
      <c r="G176">
        <f t="shared" si="8"/>
        <v>1.1765590813029634</v>
      </c>
    </row>
    <row r="177" spans="1:7">
      <c r="A177" s="7">
        <v>33494</v>
      </c>
      <c r="B177" s="15">
        <v>112.59569999999999</v>
      </c>
      <c r="D177" s="7">
        <v>40389</v>
      </c>
      <c r="E177">
        <f t="shared" si="6"/>
        <v>284.92590000000001</v>
      </c>
      <c r="F177">
        <f t="shared" si="7"/>
        <v>0.15648747137456481</v>
      </c>
      <c r="G177">
        <f t="shared" si="8"/>
        <v>1.1564874713745648</v>
      </c>
    </row>
    <row r="178" spans="1:7">
      <c r="A178" s="7">
        <v>33497</v>
      </c>
      <c r="B178" s="15">
        <v>112.17230000000001</v>
      </c>
      <c r="D178" s="7">
        <v>40421</v>
      </c>
      <c r="E178">
        <f t="shared" si="6"/>
        <v>284.6327</v>
      </c>
      <c r="F178">
        <f t="shared" si="7"/>
        <v>0.1762488666577956</v>
      </c>
      <c r="G178">
        <f t="shared" si="8"/>
        <v>1.1762488666577955</v>
      </c>
    </row>
    <row r="179" spans="1:7">
      <c r="A179" s="7">
        <v>33498</v>
      </c>
      <c r="B179" s="15">
        <v>111.7313</v>
      </c>
      <c r="D179" s="7">
        <v>40451</v>
      </c>
      <c r="E179">
        <f t="shared" si="6"/>
        <v>284.22089999999997</v>
      </c>
      <c r="F179">
        <f t="shared" si="7"/>
        <v>0.17782771827371813</v>
      </c>
      <c r="G179">
        <f t="shared" si="8"/>
        <v>1.177827718273718</v>
      </c>
    </row>
    <row r="180" spans="1:7">
      <c r="A180" s="7">
        <v>33499</v>
      </c>
      <c r="B180" s="15">
        <v>113.4452</v>
      </c>
      <c r="D180" s="7">
        <v>40480</v>
      </c>
      <c r="E180">
        <f t="shared" si="6"/>
        <v>293.08030000000002</v>
      </c>
      <c r="F180">
        <f t="shared" si="7"/>
        <v>0.1870337713759421</v>
      </c>
      <c r="G180">
        <f t="shared" si="8"/>
        <v>1.187033771375942</v>
      </c>
    </row>
    <row r="181" spans="1:7">
      <c r="A181" s="7">
        <v>33500</v>
      </c>
      <c r="B181" s="15">
        <v>113.4774</v>
      </c>
      <c r="D181" s="7">
        <v>40512</v>
      </c>
      <c r="E181">
        <f t="shared" si="6"/>
        <v>311.81889999999999</v>
      </c>
      <c r="F181">
        <f t="shared" si="7"/>
        <v>0.24143143736545836</v>
      </c>
      <c r="G181">
        <f t="shared" si="8"/>
        <v>1.2414314373654585</v>
      </c>
    </row>
    <row r="182" spans="1:7">
      <c r="A182" s="7">
        <v>33501</v>
      </c>
      <c r="B182" s="15">
        <v>113.64749999999999</v>
      </c>
      <c r="D182" s="7">
        <v>40543</v>
      </c>
      <c r="E182">
        <f t="shared" si="6"/>
        <v>334.90960000000001</v>
      </c>
      <c r="F182">
        <f t="shared" si="7"/>
        <v>0.24948691919084534</v>
      </c>
      <c r="G182">
        <f t="shared" si="8"/>
        <v>1.2494869191908453</v>
      </c>
    </row>
    <row r="183" spans="1:7">
      <c r="A183" s="7">
        <v>33504</v>
      </c>
      <c r="B183" s="15">
        <v>112.64019999999999</v>
      </c>
      <c r="G183" s="12">
        <f>GEOMEAN(G14:G182)-1</f>
        <v>4.3040368993789935E-2</v>
      </c>
    </row>
    <row r="184" spans="1:7">
      <c r="A184" s="7">
        <v>33505</v>
      </c>
      <c r="B184" s="15">
        <v>113.9089</v>
      </c>
    </row>
    <row r="185" spans="1:7">
      <c r="A185" s="7">
        <v>33506</v>
      </c>
      <c r="B185" s="15">
        <v>113.61060000000001</v>
      </c>
    </row>
    <row r="186" spans="1:7">
      <c r="A186" s="7">
        <v>33507</v>
      </c>
      <c r="B186" s="15">
        <v>113.595</v>
      </c>
    </row>
    <row r="187" spans="1:7">
      <c r="A187" s="7">
        <v>33508</v>
      </c>
      <c r="B187" s="15">
        <v>112.4311</v>
      </c>
    </row>
    <row r="188" spans="1:7">
      <c r="A188" s="7">
        <v>33511</v>
      </c>
      <c r="B188" s="15">
        <v>112.16500000000001</v>
      </c>
    </row>
    <row r="189" spans="1:7">
      <c r="A189" s="7">
        <v>33512</v>
      </c>
      <c r="B189" s="15">
        <v>112.33199999999999</v>
      </c>
    </row>
    <row r="190" spans="1:7">
      <c r="A190" s="7">
        <v>33513</v>
      </c>
      <c r="B190" s="15">
        <v>112.3232</v>
      </c>
    </row>
    <row r="191" spans="1:7">
      <c r="A191" s="7">
        <v>33514</v>
      </c>
      <c r="B191" s="15">
        <v>112.2308</v>
      </c>
    </row>
    <row r="192" spans="1:7">
      <c r="A192" s="7">
        <v>33515</v>
      </c>
      <c r="B192" s="15">
        <v>113.41</v>
      </c>
    </row>
    <row r="193" spans="1:2">
      <c r="A193" s="7">
        <v>33518</v>
      </c>
      <c r="B193" s="15">
        <v>113.6858</v>
      </c>
    </row>
    <row r="194" spans="1:2">
      <c r="A194" s="7">
        <v>33519</v>
      </c>
      <c r="B194" s="15">
        <v>115.54179999999999</v>
      </c>
    </row>
    <row r="195" spans="1:2">
      <c r="A195" s="7">
        <v>33520</v>
      </c>
      <c r="B195" s="15">
        <v>114.7043</v>
      </c>
    </row>
    <row r="196" spans="1:2">
      <c r="A196" s="7">
        <v>33521</v>
      </c>
      <c r="B196" s="15">
        <v>114.7397</v>
      </c>
    </row>
    <row r="197" spans="1:2">
      <c r="A197" s="7">
        <v>33522</v>
      </c>
      <c r="B197" s="15">
        <v>113.9978</v>
      </c>
    </row>
    <row r="198" spans="1:2">
      <c r="A198" s="7">
        <v>33526</v>
      </c>
      <c r="B198" s="15">
        <v>115.758</v>
      </c>
    </row>
    <row r="199" spans="1:2">
      <c r="A199" s="7">
        <v>33527</v>
      </c>
      <c r="B199" s="15">
        <v>115.7508</v>
      </c>
    </row>
    <row r="200" spans="1:2">
      <c r="A200" s="7">
        <v>33528</v>
      </c>
      <c r="B200" s="15">
        <v>115.9063</v>
      </c>
    </row>
    <row r="201" spans="1:2">
      <c r="A201" s="7">
        <v>33529</v>
      </c>
      <c r="B201" s="15">
        <v>115.72750000000001</v>
      </c>
    </row>
    <row r="202" spans="1:2">
      <c r="A202" s="7">
        <v>33532</v>
      </c>
      <c r="B202" s="15">
        <v>115.9061</v>
      </c>
    </row>
    <row r="203" spans="1:2">
      <c r="A203" s="7">
        <v>33533</v>
      </c>
      <c r="B203" s="15">
        <v>116.30800000000001</v>
      </c>
    </row>
    <row r="204" spans="1:2">
      <c r="A204" s="7">
        <v>33534</v>
      </c>
      <c r="B204" s="15">
        <v>116.5121</v>
      </c>
    </row>
    <row r="205" spans="1:2">
      <c r="A205" s="7">
        <v>33535</v>
      </c>
      <c r="B205" s="15">
        <v>115.9318</v>
      </c>
    </row>
    <row r="206" spans="1:2">
      <c r="A206" s="7">
        <v>33536</v>
      </c>
      <c r="B206" s="15">
        <v>115.06270000000001</v>
      </c>
    </row>
    <row r="207" spans="1:2">
      <c r="A207" s="7">
        <v>33539</v>
      </c>
      <c r="B207" s="15">
        <v>116.3451</v>
      </c>
    </row>
    <row r="208" spans="1:2">
      <c r="A208" s="7">
        <v>33540</v>
      </c>
      <c r="B208" s="15">
        <v>114.4222</v>
      </c>
    </row>
    <row r="209" spans="1:2">
      <c r="A209" s="7">
        <v>33541</v>
      </c>
      <c r="B209" s="15">
        <v>113.3467</v>
      </c>
    </row>
    <row r="210" spans="1:2">
      <c r="A210" s="7">
        <v>33542</v>
      </c>
      <c r="B210" s="15">
        <v>113.5508</v>
      </c>
    </row>
    <row r="211" spans="1:2">
      <c r="A211" s="7">
        <v>33543</v>
      </c>
      <c r="B211" s="15">
        <v>112.31659999999999</v>
      </c>
    </row>
    <row r="212" spans="1:2">
      <c r="A212" s="7">
        <v>33546</v>
      </c>
      <c r="B212" s="15">
        <v>111.8164</v>
      </c>
    </row>
    <row r="213" spans="1:2">
      <c r="A213" s="7">
        <v>33547</v>
      </c>
      <c r="B213" s="15">
        <v>111.6469</v>
      </c>
    </row>
    <row r="214" spans="1:2">
      <c r="A214" s="7">
        <v>33548</v>
      </c>
      <c r="B214" s="15">
        <v>110.6605</v>
      </c>
    </row>
    <row r="215" spans="1:2">
      <c r="A215" s="7">
        <v>33549</v>
      </c>
      <c r="B215" s="15">
        <v>110.4385</v>
      </c>
    </row>
    <row r="216" spans="1:2">
      <c r="A216" s="7">
        <v>33550</v>
      </c>
      <c r="B216" s="15">
        <v>110.7548</v>
      </c>
    </row>
    <row r="217" spans="1:2">
      <c r="A217" s="7">
        <v>33554</v>
      </c>
      <c r="B217" s="15">
        <v>109.1752</v>
      </c>
    </row>
    <row r="218" spans="1:2">
      <c r="A218" s="7">
        <v>33555</v>
      </c>
      <c r="B218" s="15">
        <v>108.9196</v>
      </c>
    </row>
    <row r="219" spans="1:2">
      <c r="A219" s="7">
        <v>33556</v>
      </c>
      <c r="B219" s="15">
        <v>109.0729</v>
      </c>
    </row>
    <row r="220" spans="1:2">
      <c r="A220" s="7">
        <v>33557</v>
      </c>
      <c r="B220" s="15">
        <v>108.89</v>
      </c>
    </row>
    <row r="221" spans="1:2">
      <c r="A221" s="7">
        <v>33560</v>
      </c>
      <c r="B221" s="15">
        <v>107.9649</v>
      </c>
    </row>
    <row r="222" spans="1:2">
      <c r="A222" s="7">
        <v>33561</v>
      </c>
      <c r="B222" s="15">
        <v>106.6319</v>
      </c>
    </row>
    <row r="223" spans="1:2">
      <c r="A223" s="7">
        <v>33562</v>
      </c>
      <c r="B223" s="15">
        <v>107.11109999999999</v>
      </c>
    </row>
    <row r="224" spans="1:2">
      <c r="A224" s="7">
        <v>33563</v>
      </c>
      <c r="B224" s="15">
        <v>107.08969999999999</v>
      </c>
    </row>
    <row r="225" spans="1:2">
      <c r="A225" s="7">
        <v>33564</v>
      </c>
      <c r="B225" s="15">
        <v>105.8326</v>
      </c>
    </row>
    <row r="226" spans="1:2">
      <c r="A226" s="7">
        <v>33567</v>
      </c>
      <c r="B226" s="15">
        <v>106.2088</v>
      </c>
    </row>
    <row r="227" spans="1:2">
      <c r="A227" s="7">
        <v>33568</v>
      </c>
      <c r="B227" s="15">
        <v>107.172</v>
      </c>
    </row>
    <row r="228" spans="1:2">
      <c r="A228" s="7">
        <v>33569</v>
      </c>
      <c r="B228" s="15">
        <v>107.6035</v>
      </c>
    </row>
    <row r="229" spans="1:2">
      <c r="A229" s="7">
        <v>33571</v>
      </c>
      <c r="B229" s="15">
        <v>107.9619</v>
      </c>
    </row>
    <row r="230" spans="1:2">
      <c r="A230" s="7">
        <v>33574</v>
      </c>
      <c r="B230" s="15">
        <v>107.19119999999999</v>
      </c>
    </row>
    <row r="231" spans="1:2">
      <c r="A231" s="7">
        <v>33575</v>
      </c>
      <c r="B231" s="15">
        <v>106.0398</v>
      </c>
    </row>
    <row r="232" spans="1:2">
      <c r="A232" s="7">
        <v>33576</v>
      </c>
      <c r="B232" s="15">
        <v>105.8858</v>
      </c>
    </row>
    <row r="233" spans="1:2">
      <c r="A233" s="7">
        <v>33577</v>
      </c>
      <c r="B233" s="15">
        <v>104.4089</v>
      </c>
    </row>
    <row r="234" spans="1:2">
      <c r="A234" s="7">
        <v>33578</v>
      </c>
      <c r="B234" s="15">
        <v>102.39709999999999</v>
      </c>
    </row>
    <row r="235" spans="1:2">
      <c r="A235" s="7">
        <v>33581</v>
      </c>
      <c r="B235" s="15">
        <v>101.7115</v>
      </c>
    </row>
    <row r="236" spans="1:2">
      <c r="A236" s="7">
        <v>33582</v>
      </c>
      <c r="B236" s="15">
        <v>101.767</v>
      </c>
    </row>
    <row r="237" spans="1:2">
      <c r="A237" s="7">
        <v>33583</v>
      </c>
      <c r="B237" s="15">
        <v>101.2998</v>
      </c>
    </row>
    <row r="238" spans="1:2">
      <c r="A238" s="7">
        <v>33584</v>
      </c>
      <c r="B238" s="15">
        <v>101.79559999999999</v>
      </c>
    </row>
    <row r="239" spans="1:2">
      <c r="A239" s="7">
        <v>33585</v>
      </c>
      <c r="B239" s="15">
        <v>102.50620000000001</v>
      </c>
    </row>
    <row r="240" spans="1:2">
      <c r="A240" s="7">
        <v>33588</v>
      </c>
      <c r="B240" s="15">
        <v>101.45269999999999</v>
      </c>
    </row>
    <row r="241" spans="1:2">
      <c r="A241" s="7">
        <v>33589</v>
      </c>
      <c r="B241" s="15">
        <v>101.0077</v>
      </c>
    </row>
    <row r="242" spans="1:2">
      <c r="A242" s="7">
        <v>33590</v>
      </c>
      <c r="B242" s="15">
        <v>100.95869999999999</v>
      </c>
    </row>
    <row r="243" spans="1:2">
      <c r="A243" s="7">
        <v>33591</v>
      </c>
      <c r="B243" s="15">
        <v>99.510900000000007</v>
      </c>
    </row>
    <row r="244" spans="1:2">
      <c r="A244" s="7">
        <v>33592</v>
      </c>
      <c r="B244" s="15">
        <v>97.761399999999995</v>
      </c>
    </row>
    <row r="245" spans="1:2">
      <c r="A245" s="7">
        <v>33595</v>
      </c>
      <c r="B245" s="15">
        <v>97.267700000000005</v>
      </c>
    </row>
    <row r="246" spans="1:2">
      <c r="A246" s="7">
        <v>33596</v>
      </c>
      <c r="B246" s="15">
        <v>97.885400000000004</v>
      </c>
    </row>
    <row r="247" spans="1:2">
      <c r="A247" s="7">
        <v>33598</v>
      </c>
      <c r="B247" s="15">
        <v>96.532700000000006</v>
      </c>
    </row>
    <row r="248" spans="1:2">
      <c r="A248" s="7">
        <v>33599</v>
      </c>
      <c r="B248" s="15">
        <v>97.411299999999997</v>
      </c>
    </row>
    <row r="249" spans="1:2">
      <c r="A249" s="7">
        <v>33602</v>
      </c>
      <c r="B249" s="15">
        <v>96.616399999999999</v>
      </c>
    </row>
    <row r="250" spans="1:2">
      <c r="A250" s="7">
        <v>33603</v>
      </c>
      <c r="B250" s="15">
        <v>97.086799999999997</v>
      </c>
    </row>
    <row r="251" spans="1:2">
      <c r="A251" s="7">
        <v>33605</v>
      </c>
      <c r="B251" s="15">
        <v>97.724900000000005</v>
      </c>
    </row>
    <row r="252" spans="1:2">
      <c r="A252" s="7">
        <v>33606</v>
      </c>
      <c r="B252" s="15">
        <v>98.044300000000007</v>
      </c>
    </row>
    <row r="253" spans="1:2">
      <c r="A253" s="7">
        <v>33609</v>
      </c>
      <c r="B253" s="15">
        <v>96.307699999999997</v>
      </c>
    </row>
    <row r="254" spans="1:2">
      <c r="A254" s="7">
        <v>33610</v>
      </c>
      <c r="B254" s="15">
        <v>95.375500000000002</v>
      </c>
    </row>
    <row r="255" spans="1:2">
      <c r="A255" s="7">
        <v>33611</v>
      </c>
      <c r="B255" s="15">
        <v>95.057199999999995</v>
      </c>
    </row>
    <row r="256" spans="1:2">
      <c r="A256" s="7">
        <v>33612</v>
      </c>
      <c r="B256" s="15">
        <v>98.605500000000006</v>
      </c>
    </row>
    <row r="257" spans="1:2">
      <c r="A257" s="7">
        <v>33613</v>
      </c>
      <c r="B257" s="15">
        <v>100.6584</v>
      </c>
    </row>
    <row r="258" spans="1:2">
      <c r="A258" s="7">
        <v>33616</v>
      </c>
      <c r="B258" s="15">
        <v>100.9404</v>
      </c>
    </row>
    <row r="259" spans="1:2">
      <c r="A259" s="7">
        <v>33617</v>
      </c>
      <c r="B259" s="15">
        <v>101.2166</v>
      </c>
    </row>
    <row r="260" spans="1:2">
      <c r="A260" s="7">
        <v>33618</v>
      </c>
      <c r="B260" s="15">
        <v>104.59350000000001</v>
      </c>
    </row>
    <row r="261" spans="1:2">
      <c r="A261" s="7">
        <v>33619</v>
      </c>
      <c r="B261" s="15">
        <v>105.14490000000001</v>
      </c>
    </row>
    <row r="262" spans="1:2">
      <c r="A262" s="7">
        <v>33620</v>
      </c>
      <c r="B262" s="15">
        <v>103.3267</v>
      </c>
    </row>
    <row r="263" spans="1:2">
      <c r="A263" s="7">
        <v>33624</v>
      </c>
      <c r="B263" s="15">
        <v>102.3954</v>
      </c>
    </row>
    <row r="264" spans="1:2">
      <c r="A264" s="7">
        <v>33625</v>
      </c>
      <c r="B264" s="15">
        <v>102.8871</v>
      </c>
    </row>
    <row r="265" spans="1:2">
      <c r="A265" s="7">
        <v>33626</v>
      </c>
      <c r="B265" s="15">
        <v>103.66200000000001</v>
      </c>
    </row>
    <row r="266" spans="1:2">
      <c r="A266" s="7">
        <v>33627</v>
      </c>
      <c r="B266" s="15">
        <v>104.0273</v>
      </c>
    </row>
    <row r="267" spans="1:2">
      <c r="A267" s="7">
        <v>33630</v>
      </c>
      <c r="B267" s="15">
        <v>105.37479999999999</v>
      </c>
    </row>
    <row r="268" spans="1:2">
      <c r="A268" s="7">
        <v>33631</v>
      </c>
      <c r="B268" s="15">
        <v>104.1801</v>
      </c>
    </row>
    <row r="269" spans="1:2">
      <c r="A269" s="7">
        <v>33632</v>
      </c>
      <c r="B269" s="15">
        <v>104.2916</v>
      </c>
    </row>
    <row r="270" spans="1:2">
      <c r="A270" s="7">
        <v>33633</v>
      </c>
      <c r="B270" s="15">
        <v>104.6206</v>
      </c>
    </row>
    <row r="271" spans="1:2">
      <c r="A271" s="7">
        <v>33634</v>
      </c>
      <c r="B271" s="15">
        <v>104.3682</v>
      </c>
    </row>
    <row r="272" spans="1:2">
      <c r="A272" s="7">
        <v>33637</v>
      </c>
      <c r="B272" s="15">
        <v>103.8334</v>
      </c>
    </row>
    <row r="273" spans="1:2">
      <c r="A273" s="7">
        <v>33638</v>
      </c>
      <c r="B273" s="15">
        <v>104.1357</v>
      </c>
    </row>
    <row r="274" spans="1:2">
      <c r="A274" s="7">
        <v>33639</v>
      </c>
      <c r="B274" s="15">
        <v>103.5448</v>
      </c>
    </row>
    <row r="275" spans="1:2">
      <c r="A275" s="7">
        <v>33640</v>
      </c>
      <c r="B275" s="15">
        <v>103.2431</v>
      </c>
    </row>
    <row r="276" spans="1:2">
      <c r="A276" s="7">
        <v>33641</v>
      </c>
      <c r="B276" s="15">
        <v>102.68729999999999</v>
      </c>
    </row>
    <row r="277" spans="1:2">
      <c r="A277" s="7">
        <v>33644</v>
      </c>
      <c r="B277" s="15">
        <v>104.30419999999999</v>
      </c>
    </row>
    <row r="278" spans="1:2">
      <c r="A278" s="7">
        <v>33645</v>
      </c>
      <c r="B278" s="15">
        <v>103.7461</v>
      </c>
    </row>
    <row r="279" spans="1:2">
      <c r="A279" s="7">
        <v>33646</v>
      </c>
      <c r="B279" s="15">
        <v>104.7615</v>
      </c>
    </row>
    <row r="280" spans="1:2">
      <c r="A280" s="7">
        <v>33647</v>
      </c>
      <c r="B280" s="15">
        <v>106.0412</v>
      </c>
    </row>
    <row r="281" spans="1:2">
      <c r="A281" s="7">
        <v>33648</v>
      </c>
      <c r="B281" s="15">
        <v>106.0759</v>
      </c>
    </row>
    <row r="282" spans="1:2">
      <c r="A282" s="7">
        <v>33652</v>
      </c>
      <c r="B282" s="15">
        <v>105.4645</v>
      </c>
    </row>
    <row r="283" spans="1:2">
      <c r="A283" s="7">
        <v>33653</v>
      </c>
      <c r="B283" s="15">
        <v>106.0355</v>
      </c>
    </row>
    <row r="284" spans="1:2">
      <c r="A284" s="7">
        <v>33654</v>
      </c>
      <c r="B284" s="15">
        <v>106.3293</v>
      </c>
    </row>
    <row r="285" spans="1:2">
      <c r="A285" s="7">
        <v>33655</v>
      </c>
      <c r="B285" s="15">
        <v>106.64619999999999</v>
      </c>
    </row>
    <row r="286" spans="1:2">
      <c r="A286" s="7">
        <v>33658</v>
      </c>
      <c r="B286" s="15">
        <v>106.0712</v>
      </c>
    </row>
    <row r="287" spans="1:2">
      <c r="A287" s="7">
        <v>33659</v>
      </c>
      <c r="B287" s="15">
        <v>106.5968</v>
      </c>
    </row>
    <row r="288" spans="1:2">
      <c r="A288" s="7">
        <v>33660</v>
      </c>
      <c r="B288" s="15">
        <v>105.8729</v>
      </c>
    </row>
    <row r="289" spans="1:2">
      <c r="A289" s="7">
        <v>33661</v>
      </c>
      <c r="B289" s="15">
        <v>105.59310000000001</v>
      </c>
    </row>
    <row r="290" spans="1:2">
      <c r="A290" s="7">
        <v>33662</v>
      </c>
      <c r="B290" s="15">
        <v>106.05289999999999</v>
      </c>
    </row>
    <row r="291" spans="1:2">
      <c r="A291" s="7">
        <v>33665</v>
      </c>
      <c r="B291" s="15">
        <v>105.8417</v>
      </c>
    </row>
    <row r="292" spans="1:2">
      <c r="A292" s="7">
        <v>33666</v>
      </c>
      <c r="B292" s="15">
        <v>106.8276</v>
      </c>
    </row>
    <row r="293" spans="1:2">
      <c r="A293" s="7">
        <v>33667</v>
      </c>
      <c r="B293" s="15">
        <v>107.923</v>
      </c>
    </row>
    <row r="294" spans="1:2">
      <c r="A294" s="7">
        <v>33668</v>
      </c>
      <c r="B294" s="15">
        <v>108.22029999999999</v>
      </c>
    </row>
    <row r="295" spans="1:2">
      <c r="A295" s="7">
        <v>33669</v>
      </c>
      <c r="B295" s="15">
        <v>107.77460000000001</v>
      </c>
    </row>
    <row r="296" spans="1:2">
      <c r="A296" s="7">
        <v>33672</v>
      </c>
      <c r="B296" s="15">
        <v>107.79730000000001</v>
      </c>
    </row>
    <row r="297" spans="1:2">
      <c r="A297" s="7">
        <v>33673</v>
      </c>
      <c r="B297" s="15">
        <v>108.3691</v>
      </c>
    </row>
    <row r="298" spans="1:2">
      <c r="A298" s="7">
        <v>33674</v>
      </c>
      <c r="B298" s="15">
        <v>107.4136</v>
      </c>
    </row>
    <row r="299" spans="1:2">
      <c r="A299" s="7">
        <v>33675</v>
      </c>
      <c r="B299" s="15">
        <v>108.09610000000001</v>
      </c>
    </row>
    <row r="300" spans="1:2">
      <c r="A300" s="7">
        <v>33676</v>
      </c>
      <c r="B300" s="15">
        <v>108.77330000000001</v>
      </c>
    </row>
    <row r="301" spans="1:2">
      <c r="A301" s="7">
        <v>33679</v>
      </c>
      <c r="B301" s="15">
        <v>108.0975</v>
      </c>
    </row>
    <row r="302" spans="1:2">
      <c r="A302" s="7">
        <v>33680</v>
      </c>
      <c r="B302" s="15">
        <v>107.0686</v>
      </c>
    </row>
    <row r="303" spans="1:2">
      <c r="A303" s="7">
        <v>33681</v>
      </c>
      <c r="B303" s="15">
        <v>107.42140000000001</v>
      </c>
    </row>
    <row r="304" spans="1:2">
      <c r="A304" s="7">
        <v>33682</v>
      </c>
      <c r="B304" s="15">
        <v>109.1079</v>
      </c>
    </row>
    <row r="305" spans="1:2">
      <c r="A305" s="7">
        <v>33683</v>
      </c>
      <c r="B305" s="15">
        <v>108.2634</v>
      </c>
    </row>
    <row r="306" spans="1:2">
      <c r="A306" s="7">
        <v>33686</v>
      </c>
      <c r="B306" s="15">
        <v>108.1564</v>
      </c>
    </row>
    <row r="307" spans="1:2">
      <c r="A307" s="7">
        <v>33687</v>
      </c>
      <c r="B307" s="15">
        <v>108.03870000000001</v>
      </c>
    </row>
    <row r="308" spans="1:2">
      <c r="A308" s="7">
        <v>33688</v>
      </c>
      <c r="B308" s="15">
        <v>107.44540000000001</v>
      </c>
    </row>
    <row r="309" spans="1:2">
      <c r="A309" s="7">
        <v>33689</v>
      </c>
      <c r="B309" s="15">
        <v>107.98139999999999</v>
      </c>
    </row>
    <row r="310" spans="1:2">
      <c r="A310" s="7">
        <v>33690</v>
      </c>
      <c r="B310" s="15">
        <v>106.6343</v>
      </c>
    </row>
    <row r="311" spans="1:2">
      <c r="A311" s="7">
        <v>33693</v>
      </c>
      <c r="B311" s="15">
        <v>106.9443</v>
      </c>
    </row>
    <row r="312" spans="1:2">
      <c r="A312" s="7">
        <v>33694</v>
      </c>
      <c r="B312" s="15">
        <v>107.51</v>
      </c>
    </row>
    <row r="313" spans="1:2">
      <c r="A313" s="7">
        <v>33695</v>
      </c>
      <c r="B313" s="15">
        <v>108.4819</v>
      </c>
    </row>
    <row r="314" spans="1:2">
      <c r="A314" s="7">
        <v>33696</v>
      </c>
      <c r="B314" s="15">
        <v>107.7895</v>
      </c>
    </row>
    <row r="315" spans="1:2">
      <c r="A315" s="7">
        <v>33697</v>
      </c>
      <c r="B315" s="15">
        <v>107.4969</v>
      </c>
    </row>
    <row r="316" spans="1:2">
      <c r="A316" s="7">
        <v>33700</v>
      </c>
      <c r="B316" s="15">
        <v>107.6435</v>
      </c>
    </row>
    <row r="317" spans="1:2">
      <c r="A317" s="7">
        <v>33701</v>
      </c>
      <c r="B317" s="15">
        <v>106.4935</v>
      </c>
    </row>
    <row r="318" spans="1:2">
      <c r="A318" s="7">
        <v>33702</v>
      </c>
      <c r="B318" s="15">
        <v>107.26690000000001</v>
      </c>
    </row>
    <row r="319" spans="1:2">
      <c r="A319" s="7">
        <v>33703</v>
      </c>
      <c r="B319" s="15">
        <v>106.33580000000001</v>
      </c>
    </row>
    <row r="320" spans="1:2">
      <c r="A320" s="7">
        <v>33704</v>
      </c>
      <c r="B320" s="15">
        <v>107.42359999999999</v>
      </c>
    </row>
    <row r="321" spans="1:2">
      <c r="A321" s="7">
        <v>33707</v>
      </c>
      <c r="B321" s="15">
        <v>107.75620000000001</v>
      </c>
    </row>
    <row r="322" spans="1:2">
      <c r="A322" s="7">
        <v>33708</v>
      </c>
      <c r="B322" s="15">
        <v>107.4605</v>
      </c>
    </row>
    <row r="323" spans="1:2">
      <c r="A323" s="7">
        <v>33709</v>
      </c>
      <c r="B323" s="15">
        <v>107.9135</v>
      </c>
    </row>
    <row r="324" spans="1:2">
      <c r="A324" s="7">
        <v>33710</v>
      </c>
      <c r="B324" s="15">
        <v>108.8199</v>
      </c>
    </row>
    <row r="325" spans="1:2">
      <c r="A325" s="7">
        <v>33714</v>
      </c>
      <c r="B325" s="15">
        <v>108.9913</v>
      </c>
    </row>
    <row r="326" spans="1:2">
      <c r="A326" s="7">
        <v>33715</v>
      </c>
      <c r="B326" s="15">
        <v>109.5128</v>
      </c>
    </row>
    <row r="327" spans="1:2">
      <c r="A327" s="7">
        <v>33716</v>
      </c>
      <c r="B327" s="15">
        <v>108.4088</v>
      </c>
    </row>
    <row r="328" spans="1:2">
      <c r="A328" s="7">
        <v>33717</v>
      </c>
      <c r="B328" s="15">
        <v>108.8824</v>
      </c>
    </row>
    <row r="329" spans="1:2">
      <c r="A329" s="7">
        <v>33718</v>
      </c>
      <c r="B329" s="15">
        <v>108.12050000000001</v>
      </c>
    </row>
    <row r="330" spans="1:2">
      <c r="A330" s="7">
        <v>33721</v>
      </c>
      <c r="B330" s="15">
        <v>108.17700000000001</v>
      </c>
    </row>
    <row r="331" spans="1:2">
      <c r="A331" s="7">
        <v>33722</v>
      </c>
      <c r="B331" s="15">
        <v>108.2</v>
      </c>
    </row>
    <row r="332" spans="1:2">
      <c r="A332" s="7">
        <v>33723</v>
      </c>
      <c r="B332" s="15">
        <v>108.8841</v>
      </c>
    </row>
    <row r="333" spans="1:2">
      <c r="A333" s="7">
        <v>33724</v>
      </c>
      <c r="B333" s="15">
        <v>108.1703</v>
      </c>
    </row>
    <row r="334" spans="1:2">
      <c r="A334" s="7">
        <v>33725</v>
      </c>
      <c r="B334" s="15">
        <v>108.06610000000001</v>
      </c>
    </row>
    <row r="335" spans="1:2">
      <c r="A335" s="7">
        <v>33728</v>
      </c>
      <c r="B335" s="15">
        <v>109.49760000000001</v>
      </c>
    </row>
    <row r="336" spans="1:2">
      <c r="A336" s="7">
        <v>33729</v>
      </c>
      <c r="B336" s="15">
        <v>108.49169999999999</v>
      </c>
    </row>
    <row r="337" spans="1:2">
      <c r="A337" s="7">
        <v>33730</v>
      </c>
      <c r="B337" s="15">
        <v>107.8485</v>
      </c>
    </row>
    <row r="338" spans="1:2">
      <c r="A338" s="7">
        <v>33731</v>
      </c>
      <c r="B338" s="15">
        <v>108.4884</v>
      </c>
    </row>
    <row r="339" spans="1:2">
      <c r="A339" s="7">
        <v>33732</v>
      </c>
      <c r="B339" s="15">
        <v>109.1614</v>
      </c>
    </row>
    <row r="340" spans="1:2">
      <c r="A340" s="7">
        <v>33735</v>
      </c>
      <c r="B340" s="15">
        <v>108.8882</v>
      </c>
    </row>
    <row r="341" spans="1:2">
      <c r="A341" s="7">
        <v>33736</v>
      </c>
      <c r="B341" s="15">
        <v>108.09439999999999</v>
      </c>
    </row>
    <row r="342" spans="1:2">
      <c r="A342" s="7">
        <v>33737</v>
      </c>
      <c r="B342" s="15">
        <v>107.4093</v>
      </c>
    </row>
    <row r="343" spans="1:2">
      <c r="A343" s="7">
        <v>33738</v>
      </c>
      <c r="B343" s="15">
        <v>107.9282</v>
      </c>
    </row>
    <row r="344" spans="1:2">
      <c r="A344" s="7">
        <v>33739</v>
      </c>
      <c r="B344" s="15">
        <v>107.4825</v>
      </c>
    </row>
    <row r="345" spans="1:2">
      <c r="A345" s="7">
        <v>33742</v>
      </c>
      <c r="B345" s="15">
        <v>106.64360000000001</v>
      </c>
    </row>
    <row r="346" spans="1:2">
      <c r="A346" s="7">
        <v>33743</v>
      </c>
      <c r="B346" s="15">
        <v>105.5521</v>
      </c>
    </row>
    <row r="347" spans="1:2">
      <c r="A347" s="7">
        <v>33744</v>
      </c>
      <c r="B347" s="15">
        <v>106.096</v>
      </c>
    </row>
    <row r="348" spans="1:2">
      <c r="A348" s="7">
        <v>33745</v>
      </c>
      <c r="B348" s="15">
        <v>106.7542</v>
      </c>
    </row>
    <row r="349" spans="1:2">
      <c r="A349" s="7">
        <v>33746</v>
      </c>
      <c r="B349" s="15">
        <v>106.9838</v>
      </c>
    </row>
    <row r="350" spans="1:2">
      <c r="A350" s="7">
        <v>33750</v>
      </c>
      <c r="B350" s="15">
        <v>109.0288</v>
      </c>
    </row>
    <row r="351" spans="1:2">
      <c r="A351" s="7">
        <v>33751</v>
      </c>
      <c r="B351" s="15">
        <v>110.39919999999999</v>
      </c>
    </row>
    <row r="352" spans="1:2">
      <c r="A352" s="7">
        <v>33752</v>
      </c>
      <c r="B352" s="15">
        <v>109.5538</v>
      </c>
    </row>
    <row r="353" spans="1:2">
      <c r="A353" s="7">
        <v>33753</v>
      </c>
      <c r="B353" s="15">
        <v>108.9725</v>
      </c>
    </row>
    <row r="354" spans="1:2">
      <c r="A354" s="7">
        <v>33756</v>
      </c>
      <c r="B354" s="15">
        <v>109.3475</v>
      </c>
    </row>
    <row r="355" spans="1:2">
      <c r="A355" s="7">
        <v>33757</v>
      </c>
      <c r="B355" s="15">
        <v>110.4939</v>
      </c>
    </row>
    <row r="356" spans="1:2">
      <c r="A356" s="7">
        <v>33758</v>
      </c>
      <c r="B356" s="15">
        <v>109.9787</v>
      </c>
    </row>
    <row r="357" spans="1:2">
      <c r="A357" s="7">
        <v>33759</v>
      </c>
      <c r="B357" s="15">
        <v>109.6</v>
      </c>
    </row>
    <row r="358" spans="1:2">
      <c r="A358" s="7">
        <v>33760</v>
      </c>
      <c r="B358" s="15">
        <v>109.3578</v>
      </c>
    </row>
    <row r="359" spans="1:2">
      <c r="A359" s="7">
        <v>33763</v>
      </c>
      <c r="B359" s="15">
        <v>109.27930000000001</v>
      </c>
    </row>
    <row r="360" spans="1:2">
      <c r="A360" s="7">
        <v>33764</v>
      </c>
      <c r="B360" s="15">
        <v>109.6174</v>
      </c>
    </row>
    <row r="361" spans="1:2">
      <c r="A361" s="7">
        <v>33765</v>
      </c>
      <c r="B361" s="15">
        <v>109.43989999999999</v>
      </c>
    </row>
    <row r="362" spans="1:2">
      <c r="A362" s="7">
        <v>33766</v>
      </c>
      <c r="B362" s="15">
        <v>108.251</v>
      </c>
    </row>
    <row r="363" spans="1:2">
      <c r="A363" s="7">
        <v>33767</v>
      </c>
      <c r="B363" s="15">
        <v>108.2099</v>
      </c>
    </row>
    <row r="364" spans="1:2">
      <c r="A364" s="7">
        <v>33770</v>
      </c>
      <c r="B364" s="15">
        <v>107.102</v>
      </c>
    </row>
    <row r="365" spans="1:2">
      <c r="A365" s="7">
        <v>33771</v>
      </c>
      <c r="B365" s="15">
        <v>106.76949999999999</v>
      </c>
    </row>
    <row r="366" spans="1:2">
      <c r="A366" s="7">
        <v>33772</v>
      </c>
      <c r="B366" s="15">
        <v>107.8096</v>
      </c>
    </row>
    <row r="367" spans="1:2">
      <c r="A367" s="7">
        <v>33773</v>
      </c>
      <c r="B367" s="15">
        <v>107.1605</v>
      </c>
    </row>
    <row r="368" spans="1:2">
      <c r="A368" s="7">
        <v>33774</v>
      </c>
      <c r="B368" s="15">
        <v>107.4074</v>
      </c>
    </row>
    <row r="369" spans="1:2">
      <c r="A369" s="7">
        <v>33777</v>
      </c>
      <c r="B369" s="15">
        <v>106.7016</v>
      </c>
    </row>
    <row r="370" spans="1:2">
      <c r="A370" s="7">
        <v>33778</v>
      </c>
      <c r="B370" s="15">
        <v>106.9906</v>
      </c>
    </row>
    <row r="371" spans="1:2">
      <c r="A371" s="7">
        <v>33779</v>
      </c>
      <c r="B371" s="15">
        <v>106.21169999999999</v>
      </c>
    </row>
    <row r="372" spans="1:2">
      <c r="A372" s="7">
        <v>33780</v>
      </c>
      <c r="B372" s="15">
        <v>105.5665</v>
      </c>
    </row>
    <row r="373" spans="1:2">
      <c r="A373" s="7">
        <v>33781</v>
      </c>
      <c r="B373" s="15">
        <v>105.36669999999999</v>
      </c>
    </row>
    <row r="374" spans="1:2">
      <c r="A374" s="7">
        <v>33784</v>
      </c>
      <c r="B374" s="15">
        <v>104.7336</v>
      </c>
    </row>
    <row r="375" spans="1:2">
      <c r="A375" s="7">
        <v>33785</v>
      </c>
      <c r="B375" s="15">
        <v>104.0455</v>
      </c>
    </row>
    <row r="376" spans="1:2">
      <c r="A376" s="7">
        <v>33786</v>
      </c>
      <c r="B376" s="15">
        <v>104.1669</v>
      </c>
    </row>
    <row r="377" spans="1:2">
      <c r="A377" s="7">
        <v>33787</v>
      </c>
      <c r="B377" s="15">
        <v>103.4603</v>
      </c>
    </row>
    <row r="378" spans="1:2">
      <c r="A378" s="7">
        <v>33791</v>
      </c>
      <c r="B378" s="15">
        <v>102.8523</v>
      </c>
    </row>
    <row r="379" spans="1:2">
      <c r="A379" s="7">
        <v>33792</v>
      </c>
      <c r="B379" s="15">
        <v>100.7872</v>
      </c>
    </row>
    <row r="380" spans="1:2">
      <c r="A380" s="7">
        <v>33793</v>
      </c>
      <c r="B380" s="15">
        <v>101.2213</v>
      </c>
    </row>
    <row r="381" spans="1:2">
      <c r="A381" s="7">
        <v>33794</v>
      </c>
      <c r="B381" s="15">
        <v>102.4307</v>
      </c>
    </row>
    <row r="382" spans="1:2">
      <c r="A382" s="7">
        <v>33795</v>
      </c>
      <c r="B382" s="15">
        <v>101.6238</v>
      </c>
    </row>
    <row r="383" spans="1:2">
      <c r="A383" s="7">
        <v>33798</v>
      </c>
      <c r="B383" s="15">
        <v>100.4954</v>
      </c>
    </row>
    <row r="384" spans="1:2">
      <c r="A384" s="7">
        <v>33799</v>
      </c>
      <c r="B384" s="15">
        <v>101.2846</v>
      </c>
    </row>
    <row r="385" spans="1:2">
      <c r="A385" s="7">
        <v>33800</v>
      </c>
      <c r="B385" s="15">
        <v>101.845</v>
      </c>
    </row>
    <row r="386" spans="1:2">
      <c r="A386" s="7">
        <v>33801</v>
      </c>
      <c r="B386" s="15">
        <v>101.4264</v>
      </c>
    </row>
    <row r="387" spans="1:2">
      <c r="A387" s="7">
        <v>33802</v>
      </c>
      <c r="B387" s="15">
        <v>100.0483</v>
      </c>
    </row>
    <row r="388" spans="1:2">
      <c r="A388" s="7">
        <v>33805</v>
      </c>
      <c r="B388" s="15">
        <v>102.4179</v>
      </c>
    </row>
    <row r="389" spans="1:2">
      <c r="A389" s="7">
        <v>33806</v>
      </c>
      <c r="B389" s="15">
        <v>101.8287</v>
      </c>
    </row>
    <row r="390" spans="1:2">
      <c r="A390" s="7">
        <v>33807</v>
      </c>
      <c r="B390" s="15">
        <v>102.5566</v>
      </c>
    </row>
    <row r="391" spans="1:2">
      <c r="A391" s="7">
        <v>33808</v>
      </c>
      <c r="B391" s="15">
        <v>101.9975</v>
      </c>
    </row>
    <row r="392" spans="1:2">
      <c r="A392" s="7">
        <v>33809</v>
      </c>
      <c r="B392" s="15">
        <v>103.7822</v>
      </c>
    </row>
    <row r="393" spans="1:2">
      <c r="A393" s="7">
        <v>33812</v>
      </c>
      <c r="B393" s="15">
        <v>102.16</v>
      </c>
    </row>
    <row r="394" spans="1:2">
      <c r="A394" s="7">
        <v>33813</v>
      </c>
      <c r="B394" s="15">
        <v>101.6708</v>
      </c>
    </row>
    <row r="395" spans="1:2">
      <c r="A395" s="7">
        <v>33814</v>
      </c>
      <c r="B395" s="15">
        <v>101.9435</v>
      </c>
    </row>
    <row r="396" spans="1:2">
      <c r="A396" s="7">
        <v>33815</v>
      </c>
      <c r="B396" s="15">
        <v>101.3991</v>
      </c>
    </row>
    <row r="397" spans="1:2">
      <c r="A397" s="7">
        <v>33816</v>
      </c>
      <c r="B397" s="15">
        <v>100.8246</v>
      </c>
    </row>
    <row r="398" spans="1:2">
      <c r="A398" s="7">
        <v>33819</v>
      </c>
      <c r="B398" s="15">
        <v>100.2595</v>
      </c>
    </row>
    <row r="399" spans="1:2">
      <c r="A399" s="7">
        <v>33820</v>
      </c>
      <c r="B399" s="15">
        <v>100.2962</v>
      </c>
    </row>
    <row r="400" spans="1:2">
      <c r="A400" s="7">
        <v>33821</v>
      </c>
      <c r="B400" s="15">
        <v>100.1127</v>
      </c>
    </row>
    <row r="401" spans="1:2">
      <c r="A401" s="7">
        <v>33822</v>
      </c>
      <c r="B401" s="15">
        <v>100.1628</v>
      </c>
    </row>
    <row r="402" spans="1:2">
      <c r="A402" s="7">
        <v>33823</v>
      </c>
      <c r="B402" s="15">
        <v>99.115399999999994</v>
      </c>
    </row>
    <row r="403" spans="1:2">
      <c r="A403" s="7">
        <v>33826</v>
      </c>
      <c r="B403" s="15">
        <v>98.854799999999997</v>
      </c>
    </row>
    <row r="404" spans="1:2">
      <c r="A404" s="7">
        <v>33827</v>
      </c>
      <c r="B404" s="15">
        <v>98.68</v>
      </c>
    </row>
    <row r="405" spans="1:2">
      <c r="A405" s="7">
        <v>33828</v>
      </c>
      <c r="B405" s="15">
        <v>98.111699999999999</v>
      </c>
    </row>
    <row r="406" spans="1:2">
      <c r="A406" s="7">
        <v>33829</v>
      </c>
      <c r="B406" s="15">
        <v>97.894300000000001</v>
      </c>
    </row>
    <row r="407" spans="1:2">
      <c r="A407" s="7">
        <v>33830</v>
      </c>
      <c r="B407" s="15">
        <v>98.377300000000005</v>
      </c>
    </row>
    <row r="408" spans="1:2">
      <c r="A408" s="7">
        <v>33833</v>
      </c>
      <c r="B408" s="15">
        <v>98.710400000000007</v>
      </c>
    </row>
    <row r="409" spans="1:2">
      <c r="A409" s="7">
        <v>33834</v>
      </c>
      <c r="B409" s="15">
        <v>98.407300000000006</v>
      </c>
    </row>
    <row r="410" spans="1:2">
      <c r="A410" s="7">
        <v>33835</v>
      </c>
      <c r="B410" s="15">
        <v>97.793899999999994</v>
      </c>
    </row>
    <row r="411" spans="1:2">
      <c r="A411" s="7">
        <v>33836</v>
      </c>
      <c r="B411" s="15">
        <v>97.419399999999996</v>
      </c>
    </row>
    <row r="412" spans="1:2">
      <c r="A412" s="7">
        <v>33837</v>
      </c>
      <c r="B412" s="15">
        <v>95.996899999999997</v>
      </c>
    </row>
    <row r="413" spans="1:2">
      <c r="A413" s="7">
        <v>33840</v>
      </c>
      <c r="B413" s="15">
        <v>95.883700000000005</v>
      </c>
    </row>
    <row r="414" spans="1:2">
      <c r="A414" s="7">
        <v>33841</v>
      </c>
      <c r="B414" s="15">
        <v>95.4161</v>
      </c>
    </row>
    <row r="415" spans="1:2">
      <c r="A415" s="7">
        <v>33842</v>
      </c>
      <c r="B415" s="15">
        <v>95.411000000000001</v>
      </c>
    </row>
    <row r="416" spans="1:2">
      <c r="A416" s="7">
        <v>33843</v>
      </c>
      <c r="B416" s="15">
        <v>95.312299999999993</v>
      </c>
    </row>
    <row r="417" spans="1:2">
      <c r="A417" s="7">
        <v>33844</v>
      </c>
      <c r="B417" s="15">
        <v>95.708100000000002</v>
      </c>
    </row>
    <row r="418" spans="1:2">
      <c r="A418" s="7">
        <v>33847</v>
      </c>
      <c r="B418" s="15">
        <v>95.706299999999999</v>
      </c>
    </row>
    <row r="419" spans="1:2">
      <c r="A419" s="7">
        <v>33848</v>
      </c>
      <c r="B419" s="15">
        <v>94.9846</v>
      </c>
    </row>
    <row r="420" spans="1:2">
      <c r="A420" s="7">
        <v>33849</v>
      </c>
      <c r="B420" s="15">
        <v>95.498199999999997</v>
      </c>
    </row>
    <row r="421" spans="1:2">
      <c r="A421" s="7">
        <v>33850</v>
      </c>
      <c r="B421" s="15">
        <v>97.013000000000005</v>
      </c>
    </row>
    <row r="422" spans="1:2">
      <c r="A422" s="7">
        <v>33851</v>
      </c>
      <c r="B422" s="15">
        <v>96.423900000000003</v>
      </c>
    </row>
    <row r="423" spans="1:2">
      <c r="A423" s="7">
        <v>33855</v>
      </c>
      <c r="B423" s="15">
        <v>95.8249</v>
      </c>
    </row>
    <row r="424" spans="1:2">
      <c r="A424" s="7">
        <v>33856</v>
      </c>
      <c r="B424" s="15">
        <v>97.211699999999993</v>
      </c>
    </row>
    <row r="425" spans="1:2">
      <c r="A425" s="7">
        <v>33857</v>
      </c>
      <c r="B425" s="15">
        <v>97.634699999999995</v>
      </c>
    </row>
    <row r="426" spans="1:2">
      <c r="A426" s="7">
        <v>33858</v>
      </c>
      <c r="B426" s="15">
        <v>99.610399999999998</v>
      </c>
    </row>
    <row r="427" spans="1:2">
      <c r="A427" s="7">
        <v>33861</v>
      </c>
      <c r="B427" s="15">
        <v>102.8331</v>
      </c>
    </row>
    <row r="428" spans="1:2">
      <c r="A428" s="7">
        <v>33862</v>
      </c>
      <c r="B428" s="15">
        <v>104.5483</v>
      </c>
    </row>
    <row r="429" spans="1:2">
      <c r="A429" s="7">
        <v>33863</v>
      </c>
      <c r="B429" s="15">
        <v>108.59739999999999</v>
      </c>
    </row>
    <row r="430" spans="1:2">
      <c r="A430" s="7">
        <v>33864</v>
      </c>
      <c r="B430" s="15">
        <v>105.4379</v>
      </c>
    </row>
    <row r="431" spans="1:2">
      <c r="A431" s="7">
        <v>33865</v>
      </c>
      <c r="B431" s="15">
        <v>107.69329999999999</v>
      </c>
    </row>
    <row r="432" spans="1:2">
      <c r="A432" s="7">
        <v>33868</v>
      </c>
      <c r="B432" s="15">
        <v>106.4453</v>
      </c>
    </row>
    <row r="433" spans="1:2">
      <c r="A433" s="7">
        <v>33869</v>
      </c>
      <c r="B433" s="15">
        <v>108.59699999999999</v>
      </c>
    </row>
    <row r="434" spans="1:2">
      <c r="A434" s="7">
        <v>33870</v>
      </c>
      <c r="B434" s="15">
        <v>107.85120000000001</v>
      </c>
    </row>
    <row r="435" spans="1:2">
      <c r="A435" s="7">
        <v>33871</v>
      </c>
      <c r="B435" s="15">
        <v>107.1752</v>
      </c>
    </row>
    <row r="436" spans="1:2">
      <c r="A436" s="7">
        <v>33872</v>
      </c>
      <c r="B436" s="15">
        <v>106.203</v>
      </c>
    </row>
    <row r="437" spans="1:2">
      <c r="A437" s="7">
        <v>33875</v>
      </c>
      <c r="B437" s="15">
        <v>103.0556</v>
      </c>
    </row>
    <row r="438" spans="1:2">
      <c r="A438" s="7">
        <v>33876</v>
      </c>
      <c r="B438" s="15">
        <v>100.6904</v>
      </c>
    </row>
    <row r="439" spans="1:2">
      <c r="A439" s="7">
        <v>33877</v>
      </c>
      <c r="B439" s="15">
        <v>100.9782</v>
      </c>
    </row>
    <row r="440" spans="1:2">
      <c r="A440" s="7">
        <v>33878</v>
      </c>
      <c r="B440" s="15">
        <v>101.5051</v>
      </c>
    </row>
    <row r="441" spans="1:2">
      <c r="A441" s="7">
        <v>33879</v>
      </c>
      <c r="B441" s="15">
        <v>101.18219999999999</v>
      </c>
    </row>
    <row r="442" spans="1:2">
      <c r="A442" s="7">
        <v>33882</v>
      </c>
      <c r="B442" s="15">
        <v>101.4413</v>
      </c>
    </row>
    <row r="443" spans="1:2">
      <c r="A443" s="7">
        <v>33883</v>
      </c>
      <c r="B443" s="15">
        <v>101.67100000000001</v>
      </c>
    </row>
    <row r="444" spans="1:2">
      <c r="A444" s="7">
        <v>33884</v>
      </c>
      <c r="B444" s="15">
        <v>103.22750000000001</v>
      </c>
    </row>
    <row r="445" spans="1:2">
      <c r="A445" s="7">
        <v>33885</v>
      </c>
      <c r="B445" s="15">
        <v>104.9044</v>
      </c>
    </row>
    <row r="446" spans="1:2">
      <c r="A446" s="7">
        <v>33886</v>
      </c>
      <c r="B446" s="15">
        <v>105.7813</v>
      </c>
    </row>
    <row r="447" spans="1:2">
      <c r="A447" s="7">
        <v>33890</v>
      </c>
      <c r="B447" s="15">
        <v>103.6054</v>
      </c>
    </row>
    <row r="448" spans="1:2">
      <c r="A448" s="7">
        <v>33891</v>
      </c>
      <c r="B448" s="15">
        <v>103.67910000000001</v>
      </c>
    </row>
    <row r="449" spans="1:2">
      <c r="A449" s="7">
        <v>33892</v>
      </c>
      <c r="B449" s="15">
        <v>103.85209999999999</v>
      </c>
    </row>
    <row r="450" spans="1:2">
      <c r="A450" s="7">
        <v>33893</v>
      </c>
      <c r="B450" s="15">
        <v>105.41930000000001</v>
      </c>
    </row>
    <row r="451" spans="1:2">
      <c r="A451" s="7">
        <v>33896</v>
      </c>
      <c r="B451" s="15">
        <v>107.0947</v>
      </c>
    </row>
    <row r="452" spans="1:2">
      <c r="A452" s="7">
        <v>33897</v>
      </c>
      <c r="B452" s="15">
        <v>107.7606</v>
      </c>
    </row>
    <row r="453" spans="1:2">
      <c r="A453" s="7">
        <v>33898</v>
      </c>
      <c r="B453" s="15">
        <v>107.501</v>
      </c>
    </row>
    <row r="454" spans="1:2">
      <c r="A454" s="7">
        <v>33899</v>
      </c>
      <c r="B454" s="15">
        <v>105.94450000000001</v>
      </c>
    </row>
    <row r="455" spans="1:2">
      <c r="A455" s="7">
        <v>33900</v>
      </c>
      <c r="B455" s="15">
        <v>106.6233</v>
      </c>
    </row>
    <row r="456" spans="1:2">
      <c r="A456" s="7">
        <v>33903</v>
      </c>
      <c r="B456" s="15">
        <v>106.5663</v>
      </c>
    </row>
    <row r="457" spans="1:2">
      <c r="A457" s="7">
        <v>33904</v>
      </c>
      <c r="B457" s="15">
        <v>106.2724</v>
      </c>
    </row>
    <row r="458" spans="1:2">
      <c r="A458" s="7">
        <v>33905</v>
      </c>
      <c r="B458" s="15">
        <v>107.3835</v>
      </c>
    </row>
    <row r="459" spans="1:2">
      <c r="A459" s="7">
        <v>33906</v>
      </c>
      <c r="B459" s="15">
        <v>106.3304</v>
      </c>
    </row>
    <row r="460" spans="1:2">
      <c r="A460" s="7">
        <v>33907</v>
      </c>
      <c r="B460" s="15">
        <v>106.7259</v>
      </c>
    </row>
    <row r="461" spans="1:2">
      <c r="A461" s="7">
        <v>33910</v>
      </c>
      <c r="B461" s="15">
        <v>109.08750000000001</v>
      </c>
    </row>
    <row r="462" spans="1:2">
      <c r="A462" s="7">
        <v>33911</v>
      </c>
      <c r="B462" s="15">
        <v>108.94110000000001</v>
      </c>
    </row>
    <row r="463" spans="1:2">
      <c r="A463" s="7">
        <v>33912</v>
      </c>
      <c r="B463" s="15">
        <v>108.3764</v>
      </c>
    </row>
    <row r="464" spans="1:2">
      <c r="A464" s="7">
        <v>33913</v>
      </c>
      <c r="B464" s="15">
        <v>109.28959999999999</v>
      </c>
    </row>
    <row r="465" spans="1:2">
      <c r="A465" s="7">
        <v>33914</v>
      </c>
      <c r="B465" s="15">
        <v>109.52549999999999</v>
      </c>
    </row>
    <row r="466" spans="1:2">
      <c r="A466" s="7">
        <v>33917</v>
      </c>
      <c r="B466" s="15">
        <v>109.6224</v>
      </c>
    </row>
    <row r="467" spans="1:2">
      <c r="A467" s="7">
        <v>33918</v>
      </c>
      <c r="B467" s="15">
        <v>109.4156</v>
      </c>
    </row>
    <row r="468" spans="1:2">
      <c r="A468" s="7">
        <v>33920</v>
      </c>
      <c r="B468" s="15">
        <v>108.9597</v>
      </c>
    </row>
    <row r="469" spans="1:2">
      <c r="A469" s="7">
        <v>33921</v>
      </c>
      <c r="B469" s="15">
        <v>108.1525</v>
      </c>
    </row>
    <row r="470" spans="1:2">
      <c r="A470" s="7">
        <v>33924</v>
      </c>
      <c r="B470" s="15">
        <v>109.7316</v>
      </c>
    </row>
    <row r="471" spans="1:2">
      <c r="A471" s="7">
        <v>33925</v>
      </c>
      <c r="B471" s="15">
        <v>109.55119999999999</v>
      </c>
    </row>
    <row r="472" spans="1:2">
      <c r="A472" s="7">
        <v>33926</v>
      </c>
      <c r="B472" s="15">
        <v>108.9256</v>
      </c>
    </row>
    <row r="473" spans="1:2">
      <c r="A473" s="7">
        <v>33927</v>
      </c>
      <c r="B473" s="15">
        <v>108.63160000000001</v>
      </c>
    </row>
    <row r="474" spans="1:2">
      <c r="A474" s="7">
        <v>33928</v>
      </c>
      <c r="B474" s="15">
        <v>109.8574</v>
      </c>
    </row>
    <row r="475" spans="1:2">
      <c r="A475" s="7">
        <v>33931</v>
      </c>
      <c r="B475" s="15">
        <v>109.86369999999999</v>
      </c>
    </row>
    <row r="476" spans="1:2">
      <c r="A476" s="7">
        <v>33932</v>
      </c>
      <c r="B476" s="15">
        <v>109.4823</v>
      </c>
    </row>
    <row r="477" spans="1:2">
      <c r="A477" s="7">
        <v>33933</v>
      </c>
      <c r="B477" s="15">
        <v>108.9873</v>
      </c>
    </row>
    <row r="478" spans="1:2">
      <c r="A478" s="7">
        <v>33935</v>
      </c>
      <c r="B478" s="15">
        <v>110.1557</v>
      </c>
    </row>
    <row r="479" spans="1:2">
      <c r="A479" s="7">
        <v>33938</v>
      </c>
      <c r="B479" s="15">
        <v>109.4113</v>
      </c>
    </row>
    <row r="480" spans="1:2">
      <c r="A480" s="7">
        <v>33939</v>
      </c>
      <c r="B480" s="15">
        <v>106.85890000000001</v>
      </c>
    </row>
    <row r="481" spans="1:2">
      <c r="A481" s="7">
        <v>33940</v>
      </c>
      <c r="B481" s="15">
        <v>106.8145</v>
      </c>
    </row>
    <row r="482" spans="1:2">
      <c r="A482" s="7">
        <v>33941</v>
      </c>
      <c r="B482" s="15">
        <v>106.9619</v>
      </c>
    </row>
    <row r="483" spans="1:2">
      <c r="A483" s="7">
        <v>33942</v>
      </c>
      <c r="B483" s="15">
        <v>107.047</v>
      </c>
    </row>
    <row r="484" spans="1:2">
      <c r="A484" s="7">
        <v>33945</v>
      </c>
      <c r="B484" s="15">
        <v>105.2338</v>
      </c>
    </row>
    <row r="485" spans="1:2">
      <c r="A485" s="7">
        <v>33946</v>
      </c>
      <c r="B485" s="15">
        <v>104.7765</v>
      </c>
    </row>
    <row r="486" spans="1:2">
      <c r="A486" s="7">
        <v>33947</v>
      </c>
      <c r="B486" s="15">
        <v>106.2642</v>
      </c>
    </row>
    <row r="487" spans="1:2">
      <c r="A487" s="7">
        <v>33948</v>
      </c>
      <c r="B487" s="15">
        <v>107.8212</v>
      </c>
    </row>
    <row r="488" spans="1:2">
      <c r="A488" s="7">
        <v>33949</v>
      </c>
      <c r="B488" s="15">
        <v>107.3997</v>
      </c>
    </row>
    <row r="489" spans="1:2">
      <c r="A489" s="7">
        <v>33952</v>
      </c>
      <c r="B489" s="15">
        <v>106.9439</v>
      </c>
    </row>
    <row r="490" spans="1:2">
      <c r="A490" s="7">
        <v>33953</v>
      </c>
      <c r="B490" s="15">
        <v>106.78</v>
      </c>
    </row>
    <row r="491" spans="1:2">
      <c r="A491" s="7">
        <v>33954</v>
      </c>
      <c r="B491" s="15">
        <v>106.9332</v>
      </c>
    </row>
    <row r="492" spans="1:2">
      <c r="A492" s="7">
        <v>33955</v>
      </c>
      <c r="B492" s="15">
        <v>107.5008</v>
      </c>
    </row>
    <row r="493" spans="1:2">
      <c r="A493" s="7">
        <v>33956</v>
      </c>
      <c r="B493" s="15">
        <v>108.15009999999999</v>
      </c>
    </row>
    <row r="494" spans="1:2">
      <c r="A494" s="7">
        <v>33959</v>
      </c>
      <c r="B494" s="15">
        <v>108.8122</v>
      </c>
    </row>
    <row r="495" spans="1:2">
      <c r="A495" s="7">
        <v>33960</v>
      </c>
      <c r="B495" s="15">
        <v>110.17149999999999</v>
      </c>
    </row>
    <row r="496" spans="1:2">
      <c r="A496" s="7">
        <v>33961</v>
      </c>
      <c r="B496" s="15">
        <v>110.70229999999999</v>
      </c>
    </row>
    <row r="497" spans="1:2">
      <c r="A497" s="7">
        <v>33962</v>
      </c>
      <c r="B497" s="15">
        <v>111.0989</v>
      </c>
    </row>
    <row r="498" spans="1:2">
      <c r="A498" s="7">
        <v>33966</v>
      </c>
      <c r="B498" s="15">
        <v>112.1665</v>
      </c>
    </row>
    <row r="499" spans="1:2">
      <c r="A499" s="7">
        <v>33967</v>
      </c>
      <c r="B499" s="15">
        <v>111.1849</v>
      </c>
    </row>
    <row r="500" spans="1:2">
      <c r="A500" s="7">
        <v>33968</v>
      </c>
      <c r="B500" s="15">
        <v>111.3796</v>
      </c>
    </row>
    <row r="501" spans="1:2">
      <c r="A501" s="7">
        <v>33969</v>
      </c>
      <c r="B501" s="15">
        <v>111.7792</v>
      </c>
    </row>
    <row r="502" spans="1:2">
      <c r="A502" s="7">
        <v>33973</v>
      </c>
      <c r="B502" s="15">
        <v>112.06310000000001</v>
      </c>
    </row>
    <row r="503" spans="1:2">
      <c r="A503" s="7">
        <v>33974</v>
      </c>
      <c r="B503" s="15">
        <v>111.24039999999999</v>
      </c>
    </row>
    <row r="504" spans="1:2">
      <c r="A504" s="7">
        <v>33975</v>
      </c>
      <c r="B504" s="15">
        <v>111.4515</v>
      </c>
    </row>
    <row r="505" spans="1:2">
      <c r="A505" s="7">
        <v>33976</v>
      </c>
      <c r="B505" s="15">
        <v>111.8126</v>
      </c>
    </row>
    <row r="506" spans="1:2">
      <c r="A506" s="7">
        <v>33977</v>
      </c>
      <c r="B506" s="15">
        <v>112.4066</v>
      </c>
    </row>
    <row r="507" spans="1:2">
      <c r="A507" s="7">
        <v>33980</v>
      </c>
      <c r="B507" s="15">
        <v>111.0257</v>
      </c>
    </row>
    <row r="508" spans="1:2">
      <c r="A508" s="7">
        <v>33981</v>
      </c>
      <c r="B508" s="15">
        <v>110.1853</v>
      </c>
    </row>
    <row r="509" spans="1:2">
      <c r="A509" s="7">
        <v>33982</v>
      </c>
      <c r="B509" s="15">
        <v>110.0672</v>
      </c>
    </row>
    <row r="510" spans="1:2">
      <c r="A510" s="7">
        <v>33983</v>
      </c>
      <c r="B510" s="15">
        <v>110.33240000000001</v>
      </c>
    </row>
    <row r="511" spans="1:2">
      <c r="A511" s="7">
        <v>33984</v>
      </c>
      <c r="B511" s="15">
        <v>111.11660000000001</v>
      </c>
    </row>
    <row r="512" spans="1:2">
      <c r="A512" s="7">
        <v>33988</v>
      </c>
      <c r="B512" s="15">
        <v>109.27679999999999</v>
      </c>
    </row>
    <row r="513" spans="1:2">
      <c r="A513" s="7">
        <v>33989</v>
      </c>
      <c r="B513" s="15">
        <v>108.4161</v>
      </c>
    </row>
    <row r="514" spans="1:2">
      <c r="A514" s="7">
        <v>33990</v>
      </c>
      <c r="B514" s="15">
        <v>109.50279999999999</v>
      </c>
    </row>
    <row r="515" spans="1:2">
      <c r="A515" s="7">
        <v>33991</v>
      </c>
      <c r="B515" s="15">
        <v>107.90770000000001</v>
      </c>
    </row>
    <row r="516" spans="1:2">
      <c r="A516" s="7">
        <v>33994</v>
      </c>
      <c r="B516" s="15">
        <v>107.4067</v>
      </c>
    </row>
    <row r="517" spans="1:2">
      <c r="A517" s="7">
        <v>33995</v>
      </c>
      <c r="B517" s="15">
        <v>107.6322</v>
      </c>
    </row>
    <row r="518" spans="1:2">
      <c r="A518" s="7">
        <v>33996</v>
      </c>
      <c r="B518" s="15">
        <v>108.6185</v>
      </c>
    </row>
    <row r="519" spans="1:2">
      <c r="A519" s="7">
        <v>33997</v>
      </c>
      <c r="B519" s="15">
        <v>109.512</v>
      </c>
    </row>
    <row r="520" spans="1:2">
      <c r="A520" s="7">
        <v>33998</v>
      </c>
      <c r="B520" s="15">
        <v>110.9716</v>
      </c>
    </row>
    <row r="521" spans="1:2">
      <c r="A521" s="7">
        <v>34001</v>
      </c>
      <c r="B521" s="15">
        <v>112.8755</v>
      </c>
    </row>
    <row r="522" spans="1:2">
      <c r="A522" s="7">
        <v>34002</v>
      </c>
      <c r="B522" s="15">
        <v>112.4447</v>
      </c>
    </row>
    <row r="523" spans="1:2">
      <c r="A523" s="7">
        <v>34003</v>
      </c>
      <c r="B523" s="15">
        <v>113.2765</v>
      </c>
    </row>
    <row r="524" spans="1:2">
      <c r="A524" s="7">
        <v>34004</v>
      </c>
      <c r="B524" s="15">
        <v>114.34529999999999</v>
      </c>
    </row>
    <row r="525" spans="1:2">
      <c r="A525" s="7">
        <v>34005</v>
      </c>
      <c r="B525" s="15">
        <v>114.3321</v>
      </c>
    </row>
    <row r="526" spans="1:2">
      <c r="A526" s="7">
        <v>34008</v>
      </c>
      <c r="B526" s="15">
        <v>114.0471</v>
      </c>
    </row>
    <row r="527" spans="1:2">
      <c r="A527" s="7">
        <v>34009</v>
      </c>
      <c r="B527" s="15">
        <v>114.11109999999999</v>
      </c>
    </row>
    <row r="528" spans="1:2">
      <c r="A528" s="7">
        <v>34010</v>
      </c>
      <c r="B528" s="15">
        <v>115.4601</v>
      </c>
    </row>
    <row r="529" spans="1:2">
      <c r="A529" s="7">
        <v>34011</v>
      </c>
      <c r="B529" s="15">
        <v>115.372</v>
      </c>
    </row>
    <row r="530" spans="1:2">
      <c r="A530" s="7">
        <v>34012</v>
      </c>
      <c r="B530" s="15">
        <v>114.56699999999999</v>
      </c>
    </row>
    <row r="531" spans="1:2">
      <c r="A531" s="7">
        <v>34016</v>
      </c>
      <c r="B531" s="15">
        <v>112.7085</v>
      </c>
    </row>
    <row r="532" spans="1:2">
      <c r="A532" s="7">
        <v>34017</v>
      </c>
      <c r="B532" s="15">
        <v>112.43429999999999</v>
      </c>
    </row>
    <row r="533" spans="1:2">
      <c r="A533" s="7">
        <v>34018</v>
      </c>
      <c r="B533" s="15">
        <v>113.0241</v>
      </c>
    </row>
    <row r="534" spans="1:2">
      <c r="A534" s="7">
        <v>34019</v>
      </c>
      <c r="B534" s="15">
        <v>113.52930000000001</v>
      </c>
    </row>
    <row r="535" spans="1:2">
      <c r="A535" s="7">
        <v>34022</v>
      </c>
      <c r="B535" s="15">
        <v>113.85250000000001</v>
      </c>
    </row>
    <row r="536" spans="1:2">
      <c r="A536" s="7">
        <v>34023</v>
      </c>
      <c r="B536" s="15">
        <v>114.24299999999999</v>
      </c>
    </row>
    <row r="537" spans="1:2">
      <c r="A537" s="7">
        <v>34024</v>
      </c>
      <c r="B537" s="15">
        <v>114.48690000000001</v>
      </c>
    </row>
    <row r="538" spans="1:2">
      <c r="A538" s="7">
        <v>34025</v>
      </c>
      <c r="B538" s="15">
        <v>115.0078</v>
      </c>
    </row>
    <row r="539" spans="1:2">
      <c r="A539" s="7">
        <v>34026</v>
      </c>
      <c r="B539" s="15">
        <v>115.4903</v>
      </c>
    </row>
    <row r="540" spans="1:2">
      <c r="A540" s="7">
        <v>34029</v>
      </c>
      <c r="B540" s="15">
        <v>115.6241</v>
      </c>
    </row>
    <row r="541" spans="1:2">
      <c r="A541" s="7">
        <v>34030</v>
      </c>
      <c r="B541" s="15">
        <v>114.6662</v>
      </c>
    </row>
    <row r="542" spans="1:2">
      <c r="A542" s="7">
        <v>34031</v>
      </c>
      <c r="B542" s="15">
        <v>115.0669</v>
      </c>
    </row>
    <row r="543" spans="1:2">
      <c r="A543" s="7">
        <v>34032</v>
      </c>
      <c r="B543" s="15">
        <v>115.42910000000001</v>
      </c>
    </row>
    <row r="544" spans="1:2">
      <c r="A544" s="7">
        <v>34033</v>
      </c>
      <c r="B544" s="15">
        <v>116.9256</v>
      </c>
    </row>
    <row r="545" spans="1:2">
      <c r="A545" s="7">
        <v>34036</v>
      </c>
      <c r="B545" s="15">
        <v>116.4423</v>
      </c>
    </row>
    <row r="546" spans="1:2">
      <c r="A546" s="7">
        <v>34037</v>
      </c>
      <c r="B546" s="15">
        <v>116.9913</v>
      </c>
    </row>
    <row r="547" spans="1:2">
      <c r="A547" s="7">
        <v>34038</v>
      </c>
      <c r="B547" s="15">
        <v>116.88509999999999</v>
      </c>
    </row>
    <row r="548" spans="1:2">
      <c r="A548" s="7">
        <v>34039</v>
      </c>
      <c r="B548" s="15">
        <v>116.36799999999999</v>
      </c>
    </row>
    <row r="549" spans="1:2">
      <c r="A549" s="7">
        <v>34040</v>
      </c>
      <c r="B549" s="15">
        <v>117.01139999999999</v>
      </c>
    </row>
    <row r="550" spans="1:2">
      <c r="A550" s="7">
        <v>34043</v>
      </c>
      <c r="B550" s="15">
        <v>117.2777</v>
      </c>
    </row>
    <row r="551" spans="1:2">
      <c r="A551" s="7">
        <v>34044</v>
      </c>
      <c r="B551" s="15">
        <v>116.99290000000001</v>
      </c>
    </row>
    <row r="552" spans="1:2">
      <c r="A552" s="7">
        <v>34045</v>
      </c>
      <c r="B552" s="15">
        <v>117.2799</v>
      </c>
    </row>
    <row r="553" spans="1:2">
      <c r="A553" s="7">
        <v>34046</v>
      </c>
      <c r="B553" s="15">
        <v>116.7861</v>
      </c>
    </row>
    <row r="554" spans="1:2">
      <c r="A554" s="7">
        <v>34047</v>
      </c>
      <c r="B554" s="15">
        <v>116.60769999999999</v>
      </c>
    </row>
    <row r="555" spans="1:2">
      <c r="A555" s="7">
        <v>34050</v>
      </c>
      <c r="B555" s="15">
        <v>115.8676</v>
      </c>
    </row>
    <row r="556" spans="1:2">
      <c r="A556" s="7">
        <v>34051</v>
      </c>
      <c r="B556" s="15">
        <v>115.81789999999999</v>
      </c>
    </row>
    <row r="557" spans="1:2">
      <c r="A557" s="7">
        <v>34052</v>
      </c>
      <c r="B557" s="15">
        <v>116.98820000000001</v>
      </c>
    </row>
    <row r="558" spans="1:2">
      <c r="A558" s="7">
        <v>34053</v>
      </c>
      <c r="B558" s="15">
        <v>117.44759999999999</v>
      </c>
    </row>
    <row r="559" spans="1:2">
      <c r="A559" s="7">
        <v>34054</v>
      </c>
      <c r="B559" s="15">
        <v>116.4008</v>
      </c>
    </row>
    <row r="560" spans="1:2">
      <c r="A560" s="7">
        <v>34057</v>
      </c>
      <c r="B560" s="15">
        <v>115.983</v>
      </c>
    </row>
    <row r="561" spans="1:2">
      <c r="A561" s="7">
        <v>34058</v>
      </c>
      <c r="B561" s="15">
        <v>115.6837</v>
      </c>
    </row>
    <row r="562" spans="1:2">
      <c r="A562" s="7">
        <v>34059</v>
      </c>
      <c r="B562" s="15">
        <v>115.3901</v>
      </c>
    </row>
    <row r="563" spans="1:2">
      <c r="A563" s="7">
        <v>34060</v>
      </c>
      <c r="B563" s="15">
        <v>114.54300000000001</v>
      </c>
    </row>
    <row r="564" spans="1:2">
      <c r="A564" s="7">
        <v>34061</v>
      </c>
      <c r="B564" s="15">
        <v>115.0282</v>
      </c>
    </row>
    <row r="565" spans="1:2">
      <c r="A565" s="7">
        <v>34064</v>
      </c>
      <c r="B565" s="15">
        <v>114.65779999999999</v>
      </c>
    </row>
    <row r="566" spans="1:2">
      <c r="A566" s="7">
        <v>34065</v>
      </c>
      <c r="B566" s="15">
        <v>114.6529</v>
      </c>
    </row>
    <row r="567" spans="1:2">
      <c r="A567" s="7">
        <v>34066</v>
      </c>
      <c r="B567" s="15">
        <v>115.0326</v>
      </c>
    </row>
    <row r="568" spans="1:2">
      <c r="A568" s="7">
        <v>34067</v>
      </c>
      <c r="B568" s="15">
        <v>114.26439999999999</v>
      </c>
    </row>
    <row r="569" spans="1:2">
      <c r="A569" s="7">
        <v>34071</v>
      </c>
      <c r="B569" s="15">
        <v>114.245</v>
      </c>
    </row>
    <row r="570" spans="1:2">
      <c r="A570" s="7">
        <v>34072</v>
      </c>
      <c r="B570" s="15">
        <v>113.52849999999999</v>
      </c>
    </row>
    <row r="571" spans="1:2">
      <c r="A571" s="7">
        <v>34073</v>
      </c>
      <c r="B571" s="15">
        <v>114.34690000000001</v>
      </c>
    </row>
    <row r="572" spans="1:2">
      <c r="A572" s="7">
        <v>34074</v>
      </c>
      <c r="B572" s="15">
        <v>114.3151</v>
      </c>
    </row>
    <row r="573" spans="1:2">
      <c r="A573" s="7">
        <v>34075</v>
      </c>
      <c r="B573" s="15">
        <v>114.36579999999999</v>
      </c>
    </row>
    <row r="574" spans="1:2">
      <c r="A574" s="7">
        <v>34078</v>
      </c>
      <c r="B574" s="15">
        <v>113.1353</v>
      </c>
    </row>
    <row r="575" spans="1:2">
      <c r="A575" s="7">
        <v>34079</v>
      </c>
      <c r="B575" s="15">
        <v>113.0872</v>
      </c>
    </row>
    <row r="576" spans="1:2">
      <c r="A576" s="7">
        <v>34080</v>
      </c>
      <c r="B576" s="15">
        <v>113.50539999999999</v>
      </c>
    </row>
    <row r="577" spans="1:2">
      <c r="A577" s="7">
        <v>34081</v>
      </c>
      <c r="B577" s="15">
        <v>112.86490000000001</v>
      </c>
    </row>
    <row r="578" spans="1:2">
      <c r="A578" s="7">
        <v>34082</v>
      </c>
      <c r="B578" s="15">
        <v>112.9482</v>
      </c>
    </row>
    <row r="579" spans="1:2">
      <c r="A579" s="7">
        <v>34085</v>
      </c>
      <c r="B579" s="15">
        <v>112.4057</v>
      </c>
    </row>
    <row r="580" spans="1:2">
      <c r="A580" s="7">
        <v>34086</v>
      </c>
      <c r="B580" s="15">
        <v>113.248</v>
      </c>
    </row>
    <row r="581" spans="1:2">
      <c r="A581" s="7">
        <v>34087</v>
      </c>
      <c r="B581" s="15">
        <v>112.3959</v>
      </c>
    </row>
    <row r="582" spans="1:2">
      <c r="A582" s="7">
        <v>34088</v>
      </c>
      <c r="B582" s="15">
        <v>113.2388</v>
      </c>
    </row>
    <row r="583" spans="1:2">
      <c r="A583" s="7">
        <v>34089</v>
      </c>
      <c r="B583" s="15">
        <v>114.0003</v>
      </c>
    </row>
    <row r="584" spans="1:2">
      <c r="A584" s="7">
        <v>34092</v>
      </c>
      <c r="B584" s="15">
        <v>113.1544</v>
      </c>
    </row>
    <row r="585" spans="1:2">
      <c r="A585" s="7">
        <v>34093</v>
      </c>
      <c r="B585" s="15">
        <v>112.0934</v>
      </c>
    </row>
    <row r="586" spans="1:2">
      <c r="A586" s="7">
        <v>34094</v>
      </c>
      <c r="B586" s="15">
        <v>112.2389</v>
      </c>
    </row>
    <row r="587" spans="1:2">
      <c r="A587" s="7">
        <v>34095</v>
      </c>
      <c r="B587" s="15">
        <v>111.739</v>
      </c>
    </row>
    <row r="588" spans="1:2">
      <c r="A588" s="7">
        <v>34096</v>
      </c>
      <c r="B588" s="15">
        <v>112.45820000000001</v>
      </c>
    </row>
    <row r="589" spans="1:2">
      <c r="A589" s="7">
        <v>34099</v>
      </c>
      <c r="B589" s="15">
        <v>113.7889</v>
      </c>
    </row>
    <row r="590" spans="1:2">
      <c r="A590" s="7">
        <v>34100</v>
      </c>
      <c r="B590" s="15">
        <v>114.10550000000001</v>
      </c>
    </row>
    <row r="591" spans="1:2">
      <c r="A591" s="7">
        <v>34101</v>
      </c>
      <c r="B591" s="15">
        <v>114.6639</v>
      </c>
    </row>
    <row r="592" spans="1:2">
      <c r="A592" s="7">
        <v>34102</v>
      </c>
      <c r="B592" s="15">
        <v>115.22709999999999</v>
      </c>
    </row>
    <row r="593" spans="1:2">
      <c r="A593" s="7">
        <v>34103</v>
      </c>
      <c r="B593" s="15">
        <v>113.6887</v>
      </c>
    </row>
    <row r="594" spans="1:2">
      <c r="A594" s="7">
        <v>34106</v>
      </c>
      <c r="B594" s="15">
        <v>114.26649999999999</v>
      </c>
    </row>
    <row r="595" spans="1:2">
      <c r="A595" s="7">
        <v>34107</v>
      </c>
      <c r="B595" s="15">
        <v>115.22150000000001</v>
      </c>
    </row>
    <row r="596" spans="1:2">
      <c r="A596" s="7">
        <v>34108</v>
      </c>
      <c r="B596" s="15">
        <v>114.6134</v>
      </c>
    </row>
    <row r="597" spans="1:2">
      <c r="A597" s="7">
        <v>34109</v>
      </c>
      <c r="B597" s="15">
        <v>114.87649999999999</v>
      </c>
    </row>
    <row r="598" spans="1:2">
      <c r="A598" s="7">
        <v>34110</v>
      </c>
      <c r="B598" s="15">
        <v>115.51009999999999</v>
      </c>
    </row>
    <row r="599" spans="1:2">
      <c r="A599" s="7">
        <v>34113</v>
      </c>
      <c r="B599" s="15">
        <v>114.8558</v>
      </c>
    </row>
    <row r="600" spans="1:2">
      <c r="A600" s="7">
        <v>34114</v>
      </c>
      <c r="B600" s="15">
        <v>115.2658</v>
      </c>
    </row>
    <row r="601" spans="1:2">
      <c r="A601" s="7">
        <v>34115</v>
      </c>
      <c r="B601" s="15">
        <v>114.95529999999999</v>
      </c>
    </row>
    <row r="602" spans="1:2">
      <c r="A602" s="7">
        <v>34116</v>
      </c>
      <c r="B602" s="15">
        <v>113.4611</v>
      </c>
    </row>
    <row r="603" spans="1:2">
      <c r="A603" s="7">
        <v>34117</v>
      </c>
      <c r="B603" s="15">
        <v>112.2787</v>
      </c>
    </row>
    <row r="604" spans="1:2">
      <c r="A604" s="7">
        <v>34121</v>
      </c>
      <c r="B604" s="15">
        <v>111.3989</v>
      </c>
    </row>
    <row r="605" spans="1:2">
      <c r="A605" s="7">
        <v>34122</v>
      </c>
      <c r="B605" s="15">
        <v>111.8185</v>
      </c>
    </row>
    <row r="606" spans="1:2">
      <c r="A606" s="7">
        <v>34123</v>
      </c>
      <c r="B606" s="15">
        <v>111.6866</v>
      </c>
    </row>
    <row r="607" spans="1:2">
      <c r="A607" s="7">
        <v>34124</v>
      </c>
      <c r="B607" s="15">
        <v>113.8544</v>
      </c>
    </row>
    <row r="608" spans="1:2">
      <c r="A608" s="7">
        <v>34127</v>
      </c>
      <c r="B608" s="15">
        <v>112.78230000000001</v>
      </c>
    </row>
    <row r="609" spans="1:2">
      <c r="A609" s="7">
        <v>34128</v>
      </c>
      <c r="B609" s="15">
        <v>113.3235</v>
      </c>
    </row>
    <row r="610" spans="1:2">
      <c r="A610" s="7">
        <v>34129</v>
      </c>
      <c r="B610" s="15">
        <v>114.0108</v>
      </c>
    </row>
    <row r="611" spans="1:2">
      <c r="A611" s="7">
        <v>34130</v>
      </c>
      <c r="B611" s="15">
        <v>112.74760000000001</v>
      </c>
    </row>
    <row r="612" spans="1:2">
      <c r="A612" s="7">
        <v>34131</v>
      </c>
      <c r="B612" s="15">
        <v>112.051</v>
      </c>
    </row>
    <row r="613" spans="1:2">
      <c r="A613" s="7">
        <v>34134</v>
      </c>
      <c r="B613" s="15">
        <v>111.9451</v>
      </c>
    </row>
    <row r="614" spans="1:2">
      <c r="A614" s="7">
        <v>34135</v>
      </c>
      <c r="B614" s="15">
        <v>112.6947</v>
      </c>
    </row>
    <row r="615" spans="1:2">
      <c r="A615" s="7">
        <v>34136</v>
      </c>
      <c r="B615" s="15">
        <v>113.81480000000001</v>
      </c>
    </row>
    <row r="616" spans="1:2">
      <c r="A616" s="7">
        <v>34137</v>
      </c>
      <c r="B616" s="15">
        <v>114.6024</v>
      </c>
    </row>
    <row r="617" spans="1:2">
      <c r="A617" s="7">
        <v>34138</v>
      </c>
      <c r="B617" s="15">
        <v>116.3415</v>
      </c>
    </row>
    <row r="618" spans="1:2">
      <c r="A618" s="7">
        <v>34141</v>
      </c>
      <c r="B618" s="15">
        <v>117.0026</v>
      </c>
    </row>
    <row r="619" spans="1:2">
      <c r="A619" s="7">
        <v>34142</v>
      </c>
      <c r="B619" s="15">
        <v>117.02509999999999</v>
      </c>
    </row>
    <row r="620" spans="1:2">
      <c r="A620" s="7">
        <v>34143</v>
      </c>
      <c r="B620" s="15">
        <v>117.42740000000001</v>
      </c>
    </row>
    <row r="621" spans="1:2">
      <c r="A621" s="7">
        <v>34144</v>
      </c>
      <c r="B621" s="15">
        <v>118.6904</v>
      </c>
    </row>
    <row r="622" spans="1:2">
      <c r="A622" s="7">
        <v>34145</v>
      </c>
      <c r="B622" s="15">
        <v>118.78789999999999</v>
      </c>
    </row>
    <row r="623" spans="1:2">
      <c r="A623" s="7">
        <v>34148</v>
      </c>
      <c r="B623" s="15">
        <v>118.1387</v>
      </c>
    </row>
    <row r="624" spans="1:2">
      <c r="A624" s="7">
        <v>34149</v>
      </c>
      <c r="B624" s="15">
        <v>117.8446</v>
      </c>
    </row>
    <row r="625" spans="1:2">
      <c r="A625" s="7">
        <v>34150</v>
      </c>
      <c r="B625" s="15">
        <v>119.9601</v>
      </c>
    </row>
    <row r="626" spans="1:2">
      <c r="A626" s="7">
        <v>34151</v>
      </c>
      <c r="B626" s="15">
        <v>119.3788</v>
      </c>
    </row>
    <row r="627" spans="1:2">
      <c r="A627" s="7">
        <v>34152</v>
      </c>
      <c r="B627" s="15">
        <v>119.85769999999999</v>
      </c>
    </row>
    <row r="628" spans="1:2">
      <c r="A628" s="7">
        <v>34156</v>
      </c>
      <c r="B628" s="15">
        <v>122.72929999999999</v>
      </c>
    </row>
    <row r="629" spans="1:2">
      <c r="A629" s="7">
        <v>34157</v>
      </c>
      <c r="B629" s="15">
        <v>122.88809999999999</v>
      </c>
    </row>
    <row r="630" spans="1:2">
      <c r="A630" s="7">
        <v>34158</v>
      </c>
      <c r="B630" s="15">
        <v>122.0299</v>
      </c>
    </row>
    <row r="631" spans="1:2">
      <c r="A631" s="7">
        <v>34159</v>
      </c>
      <c r="B631" s="15">
        <v>123.70059999999999</v>
      </c>
    </row>
    <row r="632" spans="1:2">
      <c r="A632" s="7">
        <v>34162</v>
      </c>
      <c r="B632" s="15">
        <v>123.5939</v>
      </c>
    </row>
    <row r="633" spans="1:2">
      <c r="A633" s="7">
        <v>34163</v>
      </c>
      <c r="B633" s="15">
        <v>122.3044</v>
      </c>
    </row>
    <row r="634" spans="1:2">
      <c r="A634" s="7">
        <v>34164</v>
      </c>
      <c r="B634" s="15">
        <v>121.32769999999999</v>
      </c>
    </row>
    <row r="635" spans="1:2">
      <c r="A635" s="7">
        <v>34165</v>
      </c>
      <c r="B635" s="15">
        <v>121.94</v>
      </c>
    </row>
    <row r="636" spans="1:2">
      <c r="A636" s="7">
        <v>34166</v>
      </c>
      <c r="B636" s="15">
        <v>121.7189</v>
      </c>
    </row>
    <row r="637" spans="1:2">
      <c r="A637" s="7">
        <v>34169</v>
      </c>
      <c r="B637" s="15">
        <v>122.2641</v>
      </c>
    </row>
    <row r="638" spans="1:2">
      <c r="A638" s="7">
        <v>34170</v>
      </c>
      <c r="B638" s="15">
        <v>120.9088</v>
      </c>
    </row>
    <row r="639" spans="1:2">
      <c r="A639" s="7">
        <v>34171</v>
      </c>
      <c r="B639" s="15">
        <v>120.748</v>
      </c>
    </row>
    <row r="640" spans="1:2">
      <c r="A640" s="7">
        <v>34172</v>
      </c>
      <c r="B640" s="15">
        <v>121.4269</v>
      </c>
    </row>
    <row r="641" spans="1:2">
      <c r="A641" s="7">
        <v>34173</v>
      </c>
      <c r="B641" s="15">
        <v>123.1336</v>
      </c>
    </row>
    <row r="642" spans="1:2">
      <c r="A642" s="7">
        <v>34176</v>
      </c>
      <c r="B642" s="15">
        <v>123.55880000000001</v>
      </c>
    </row>
    <row r="643" spans="1:2">
      <c r="A643" s="7">
        <v>34177</v>
      </c>
      <c r="B643" s="15">
        <v>124.29089999999999</v>
      </c>
    </row>
    <row r="644" spans="1:2">
      <c r="A644" s="7">
        <v>34178</v>
      </c>
      <c r="B644" s="15">
        <v>123.3917</v>
      </c>
    </row>
    <row r="645" spans="1:2">
      <c r="A645" s="7">
        <v>34179</v>
      </c>
      <c r="B645" s="15">
        <v>125.50369999999999</v>
      </c>
    </row>
    <row r="646" spans="1:2">
      <c r="A646" s="7">
        <v>34180</v>
      </c>
      <c r="B646" s="15">
        <v>128.12809999999999</v>
      </c>
    </row>
    <row r="647" spans="1:2">
      <c r="A647" s="7">
        <v>34183</v>
      </c>
      <c r="B647" s="15">
        <v>126.93389999999999</v>
      </c>
    </row>
    <row r="648" spans="1:2">
      <c r="A648" s="7">
        <v>34184</v>
      </c>
      <c r="B648" s="15">
        <v>125.98480000000001</v>
      </c>
    </row>
    <row r="649" spans="1:2">
      <c r="A649" s="7">
        <v>34185</v>
      </c>
      <c r="B649" s="15">
        <v>124.5264</v>
      </c>
    </row>
    <row r="650" spans="1:2">
      <c r="A650" s="7">
        <v>34186</v>
      </c>
      <c r="B650" s="15">
        <v>122.8584</v>
      </c>
    </row>
    <row r="651" spans="1:2">
      <c r="A651" s="7">
        <v>34187</v>
      </c>
      <c r="B651" s="15">
        <v>121.43519999999999</v>
      </c>
    </row>
    <row r="652" spans="1:2">
      <c r="A652" s="7">
        <v>34190</v>
      </c>
      <c r="B652" s="15">
        <v>122.2069</v>
      </c>
    </row>
    <row r="653" spans="1:2">
      <c r="A653" s="7">
        <v>34191</v>
      </c>
      <c r="B653" s="15">
        <v>123.4314</v>
      </c>
    </row>
    <row r="654" spans="1:2">
      <c r="A654" s="7">
        <v>34192</v>
      </c>
      <c r="B654" s="15">
        <v>123.60760000000001</v>
      </c>
    </row>
    <row r="655" spans="1:2">
      <c r="A655" s="7">
        <v>34193</v>
      </c>
      <c r="B655" s="15">
        <v>122.6636</v>
      </c>
    </row>
    <row r="656" spans="1:2">
      <c r="A656" s="7">
        <v>34194</v>
      </c>
      <c r="B656" s="15">
        <v>123.0789</v>
      </c>
    </row>
    <row r="657" spans="1:2">
      <c r="A657" s="7">
        <v>34197</v>
      </c>
      <c r="B657" s="15">
        <v>121.4888</v>
      </c>
    </row>
    <row r="658" spans="1:2">
      <c r="A658" s="7">
        <v>34198</v>
      </c>
      <c r="B658" s="15">
        <v>121.7646</v>
      </c>
    </row>
    <row r="659" spans="1:2">
      <c r="A659" s="7">
        <v>34199</v>
      </c>
      <c r="B659" s="15">
        <v>120.51900000000001</v>
      </c>
    </row>
    <row r="660" spans="1:2">
      <c r="A660" s="7">
        <v>34200</v>
      </c>
      <c r="B660" s="15">
        <v>120.8959</v>
      </c>
    </row>
    <row r="661" spans="1:2">
      <c r="A661" s="7">
        <v>34201</v>
      </c>
      <c r="B661" s="15">
        <v>120.4312</v>
      </c>
    </row>
    <row r="662" spans="1:2">
      <c r="A662" s="7">
        <v>34204</v>
      </c>
      <c r="B662" s="15">
        <v>121.7195</v>
      </c>
    </row>
    <row r="663" spans="1:2">
      <c r="A663" s="7">
        <v>34205</v>
      </c>
      <c r="B663" s="15">
        <v>120.96720000000001</v>
      </c>
    </row>
    <row r="664" spans="1:2">
      <c r="A664" s="7">
        <v>34206</v>
      </c>
      <c r="B664" s="15">
        <v>121.374</v>
      </c>
    </row>
    <row r="665" spans="1:2">
      <c r="A665" s="7">
        <v>34207</v>
      </c>
      <c r="B665" s="15">
        <v>120.1982</v>
      </c>
    </row>
    <row r="666" spans="1:2">
      <c r="A666" s="7">
        <v>34208</v>
      </c>
      <c r="B666" s="15">
        <v>121.37990000000001</v>
      </c>
    </row>
    <row r="667" spans="1:2">
      <c r="A667" s="7">
        <v>34211</v>
      </c>
      <c r="B667" s="15">
        <v>121.8561</v>
      </c>
    </row>
    <row r="668" spans="1:2">
      <c r="A668" s="7">
        <v>34212</v>
      </c>
      <c r="B668" s="15">
        <v>120.8989</v>
      </c>
    </row>
    <row r="669" spans="1:2">
      <c r="A669" s="7">
        <v>34213</v>
      </c>
      <c r="B669" s="15">
        <v>119.0423</v>
      </c>
    </row>
    <row r="670" spans="1:2">
      <c r="A670" s="7">
        <v>34214</v>
      </c>
      <c r="B670" s="15">
        <v>118.50539999999999</v>
      </c>
    </row>
    <row r="671" spans="1:2">
      <c r="A671" s="7">
        <v>34215</v>
      </c>
      <c r="B671" s="15">
        <v>116.9316</v>
      </c>
    </row>
    <row r="672" spans="1:2">
      <c r="A672" s="7">
        <v>34219</v>
      </c>
      <c r="B672" s="15">
        <v>113.81399999999999</v>
      </c>
    </row>
    <row r="673" spans="1:2">
      <c r="A673" s="7">
        <v>34220</v>
      </c>
      <c r="B673" s="15">
        <v>114.03400000000001</v>
      </c>
    </row>
    <row r="674" spans="1:2">
      <c r="A674" s="7">
        <v>34221</v>
      </c>
      <c r="B674" s="15">
        <v>112.9136</v>
      </c>
    </row>
    <row r="675" spans="1:2">
      <c r="A675" s="7">
        <v>34222</v>
      </c>
      <c r="B675" s="15">
        <v>111.4448</v>
      </c>
    </row>
    <row r="676" spans="1:2">
      <c r="A676" s="7">
        <v>34225</v>
      </c>
      <c r="B676" s="15">
        <v>111.5459</v>
      </c>
    </row>
    <row r="677" spans="1:2">
      <c r="A677" s="7">
        <v>34226</v>
      </c>
      <c r="B677" s="15">
        <v>111.5213</v>
      </c>
    </row>
    <row r="678" spans="1:2">
      <c r="A678" s="7">
        <v>34227</v>
      </c>
      <c r="B678" s="15">
        <v>110.8039</v>
      </c>
    </row>
    <row r="679" spans="1:2">
      <c r="A679" s="7">
        <v>34228</v>
      </c>
      <c r="B679" s="15">
        <v>111.4114</v>
      </c>
    </row>
    <row r="680" spans="1:2">
      <c r="A680" s="7">
        <v>34229</v>
      </c>
      <c r="B680" s="15">
        <v>112.7791</v>
      </c>
    </row>
    <row r="681" spans="1:2">
      <c r="A681" s="7">
        <v>34232</v>
      </c>
      <c r="B681" s="15">
        <v>113.2073</v>
      </c>
    </row>
    <row r="682" spans="1:2">
      <c r="A682" s="7">
        <v>34233</v>
      </c>
      <c r="B682" s="15">
        <v>113.8707</v>
      </c>
    </row>
    <row r="683" spans="1:2">
      <c r="A683" s="7">
        <v>34234</v>
      </c>
      <c r="B683" s="15">
        <v>113.9581</v>
      </c>
    </row>
    <row r="684" spans="1:2">
      <c r="A684" s="7">
        <v>34235</v>
      </c>
      <c r="B684" s="15">
        <v>115.53</v>
      </c>
    </row>
    <row r="685" spans="1:2">
      <c r="A685" s="7">
        <v>34236</v>
      </c>
      <c r="B685" s="15">
        <v>115.1528</v>
      </c>
    </row>
    <row r="686" spans="1:2">
      <c r="A686" s="7">
        <v>34239</v>
      </c>
      <c r="B686" s="15">
        <v>113.8083</v>
      </c>
    </row>
    <row r="687" spans="1:2">
      <c r="A687" s="7">
        <v>34240</v>
      </c>
      <c r="B687" s="15">
        <v>113.0672</v>
      </c>
    </row>
    <row r="688" spans="1:2">
      <c r="A688" s="7">
        <v>34241</v>
      </c>
      <c r="B688" s="15">
        <v>113.74169999999999</v>
      </c>
    </row>
    <row r="689" spans="1:2">
      <c r="A689" s="7">
        <v>34242</v>
      </c>
      <c r="B689" s="15">
        <v>115.687</v>
      </c>
    </row>
    <row r="690" spans="1:2">
      <c r="A690" s="7">
        <v>34243</v>
      </c>
      <c r="B690" s="15">
        <v>115.25749999999999</v>
      </c>
    </row>
    <row r="691" spans="1:2">
      <c r="A691" s="7">
        <v>34246</v>
      </c>
      <c r="B691" s="15">
        <v>113.7015</v>
      </c>
    </row>
    <row r="692" spans="1:2">
      <c r="A692" s="7">
        <v>34247</v>
      </c>
      <c r="B692" s="15">
        <v>113.7811</v>
      </c>
    </row>
    <row r="693" spans="1:2">
      <c r="A693" s="7">
        <v>34248</v>
      </c>
      <c r="B693" s="15">
        <v>114.0189</v>
      </c>
    </row>
    <row r="694" spans="1:2">
      <c r="A694" s="7">
        <v>34249</v>
      </c>
      <c r="B694" s="15">
        <v>114.49509999999999</v>
      </c>
    </row>
    <row r="695" spans="1:2">
      <c r="A695" s="7">
        <v>34250</v>
      </c>
      <c r="B695" s="15">
        <v>113.78060000000001</v>
      </c>
    </row>
    <row r="696" spans="1:2">
      <c r="A696" s="7">
        <v>34254</v>
      </c>
      <c r="B696" s="15">
        <v>113.7895</v>
      </c>
    </row>
    <row r="697" spans="1:2">
      <c r="A697" s="7">
        <v>34255</v>
      </c>
      <c r="B697" s="15">
        <v>114.44240000000001</v>
      </c>
    </row>
    <row r="698" spans="1:2">
      <c r="A698" s="7">
        <v>34256</v>
      </c>
      <c r="B698" s="15">
        <v>114.98569999999999</v>
      </c>
    </row>
    <row r="699" spans="1:2">
      <c r="A699" s="7">
        <v>34257</v>
      </c>
      <c r="B699" s="15">
        <v>115.0136</v>
      </c>
    </row>
    <row r="700" spans="1:2">
      <c r="A700" s="7">
        <v>34260</v>
      </c>
      <c r="B700" s="15">
        <v>116.20950000000001</v>
      </c>
    </row>
    <row r="701" spans="1:2">
      <c r="A701" s="7">
        <v>34261</v>
      </c>
      <c r="B701" s="15">
        <v>116.30629999999999</v>
      </c>
    </row>
    <row r="702" spans="1:2">
      <c r="A702" s="7">
        <v>34262</v>
      </c>
      <c r="B702" s="15">
        <v>116.3295</v>
      </c>
    </row>
    <row r="703" spans="1:2">
      <c r="A703" s="7">
        <v>34263</v>
      </c>
      <c r="B703" s="15">
        <v>118.2945</v>
      </c>
    </row>
    <row r="704" spans="1:2">
      <c r="A704" s="7">
        <v>34264</v>
      </c>
      <c r="B704" s="15">
        <v>117.8877</v>
      </c>
    </row>
    <row r="705" spans="1:2">
      <c r="A705" s="7">
        <v>34267</v>
      </c>
      <c r="B705" s="15">
        <v>117.4563</v>
      </c>
    </row>
    <row r="706" spans="1:2">
      <c r="A706" s="7">
        <v>34268</v>
      </c>
      <c r="B706" s="15">
        <v>116.4312</v>
      </c>
    </row>
    <row r="707" spans="1:2">
      <c r="A707" s="7">
        <v>34269</v>
      </c>
      <c r="B707" s="15">
        <v>117.3215</v>
      </c>
    </row>
    <row r="708" spans="1:2">
      <c r="A708" s="7">
        <v>34270</v>
      </c>
      <c r="B708" s="15">
        <v>116.4956</v>
      </c>
    </row>
    <row r="709" spans="1:2">
      <c r="A709" s="7">
        <v>34271</v>
      </c>
      <c r="B709" s="15">
        <v>117.1331</v>
      </c>
    </row>
    <row r="710" spans="1:2">
      <c r="A710" s="7">
        <v>34274</v>
      </c>
      <c r="B710" s="15">
        <v>117.792</v>
      </c>
    </row>
    <row r="711" spans="1:2">
      <c r="A711" s="7">
        <v>34275</v>
      </c>
      <c r="B711" s="15">
        <v>117.63030000000001</v>
      </c>
    </row>
    <row r="712" spans="1:2">
      <c r="A712" s="7">
        <v>34276</v>
      </c>
      <c r="B712" s="15">
        <v>117.7667</v>
      </c>
    </row>
    <row r="713" spans="1:2">
      <c r="A713" s="7">
        <v>34277</v>
      </c>
      <c r="B713" s="15">
        <v>118.3454</v>
      </c>
    </row>
    <row r="714" spans="1:2">
      <c r="A714" s="7">
        <v>34278</v>
      </c>
      <c r="B714" s="15">
        <v>118.28060000000001</v>
      </c>
    </row>
    <row r="715" spans="1:2">
      <c r="A715" s="7">
        <v>34281</v>
      </c>
      <c r="B715" s="15">
        <v>116.72280000000001</v>
      </c>
    </row>
    <row r="716" spans="1:2">
      <c r="A716" s="7">
        <v>34282</v>
      </c>
      <c r="B716" s="15">
        <v>117.1559</v>
      </c>
    </row>
    <row r="717" spans="1:2">
      <c r="A717" s="7">
        <v>34283</v>
      </c>
      <c r="B717" s="15">
        <v>118.00830000000001</v>
      </c>
    </row>
    <row r="718" spans="1:2">
      <c r="A718" s="7">
        <v>34285</v>
      </c>
      <c r="B718" s="15">
        <v>117.8724</v>
      </c>
    </row>
    <row r="719" spans="1:2">
      <c r="A719" s="7">
        <v>34288</v>
      </c>
      <c r="B719" s="15">
        <v>118.863</v>
      </c>
    </row>
    <row r="720" spans="1:2">
      <c r="A720" s="7">
        <v>34289</v>
      </c>
      <c r="B720" s="15">
        <v>119.2392</v>
      </c>
    </row>
    <row r="721" spans="1:2">
      <c r="A721" s="7">
        <v>34290</v>
      </c>
      <c r="B721" s="15">
        <v>120.34310000000001</v>
      </c>
    </row>
    <row r="722" spans="1:2">
      <c r="A722" s="7">
        <v>34291</v>
      </c>
      <c r="B722" s="15">
        <v>120.7782</v>
      </c>
    </row>
    <row r="723" spans="1:2">
      <c r="A723" s="7">
        <v>34292</v>
      </c>
      <c r="B723" s="15">
        <v>121.31740000000001</v>
      </c>
    </row>
    <row r="724" spans="1:2">
      <c r="A724" s="7">
        <v>34295</v>
      </c>
      <c r="B724" s="15">
        <v>120.7346</v>
      </c>
    </row>
    <row r="725" spans="1:2">
      <c r="A725" s="7">
        <v>34296</v>
      </c>
      <c r="B725" s="15">
        <v>119.56529999999999</v>
      </c>
    </row>
    <row r="726" spans="1:2">
      <c r="A726" s="7">
        <v>34297</v>
      </c>
      <c r="B726" s="15">
        <v>119.3056</v>
      </c>
    </row>
    <row r="727" spans="1:2">
      <c r="A727" s="7">
        <v>34299</v>
      </c>
      <c r="B727" s="15">
        <v>119.1734</v>
      </c>
    </row>
    <row r="728" spans="1:2">
      <c r="A728" s="7">
        <v>34302</v>
      </c>
      <c r="B728" s="15">
        <v>117.26439999999999</v>
      </c>
    </row>
    <row r="729" spans="1:2">
      <c r="A729" s="7">
        <v>34303</v>
      </c>
      <c r="B729" s="15">
        <v>117.1747</v>
      </c>
    </row>
    <row r="730" spans="1:2">
      <c r="A730" s="7">
        <v>34304</v>
      </c>
      <c r="B730" s="15">
        <v>118.45480000000001</v>
      </c>
    </row>
    <row r="731" spans="1:2">
      <c r="A731" s="7">
        <v>34305</v>
      </c>
      <c r="B731" s="15">
        <v>117.7182</v>
      </c>
    </row>
    <row r="732" spans="1:2">
      <c r="A732" s="7">
        <v>34306</v>
      </c>
      <c r="B732" s="15">
        <v>118.06189999999999</v>
      </c>
    </row>
    <row r="733" spans="1:2">
      <c r="A733" s="7">
        <v>34309</v>
      </c>
      <c r="B733" s="15">
        <v>115.63639999999999</v>
      </c>
    </row>
    <row r="734" spans="1:2">
      <c r="A734" s="7">
        <v>34310</v>
      </c>
      <c r="B734" s="15">
        <v>116.75109999999999</v>
      </c>
    </row>
    <row r="735" spans="1:2">
      <c r="A735" s="7">
        <v>34311</v>
      </c>
      <c r="B735" s="15">
        <v>116.67919999999999</v>
      </c>
    </row>
    <row r="736" spans="1:2">
      <c r="A736" s="7">
        <v>34312</v>
      </c>
      <c r="B736" s="15">
        <v>116.44070000000001</v>
      </c>
    </row>
    <row r="737" spans="1:2">
      <c r="A737" s="7">
        <v>34313</v>
      </c>
      <c r="B737" s="15">
        <v>117.3069</v>
      </c>
    </row>
    <row r="738" spans="1:2">
      <c r="A738" s="7">
        <v>34316</v>
      </c>
      <c r="B738" s="15">
        <v>117.2617</v>
      </c>
    </row>
    <row r="739" spans="1:2">
      <c r="A739" s="7">
        <v>34317</v>
      </c>
      <c r="B739" s="15">
        <v>117.8522</v>
      </c>
    </row>
    <row r="740" spans="1:2">
      <c r="A740" s="7">
        <v>34318</v>
      </c>
      <c r="B740" s="15">
        <v>117.70050000000001</v>
      </c>
    </row>
    <row r="741" spans="1:2">
      <c r="A741" s="7">
        <v>34319</v>
      </c>
      <c r="B741" s="15">
        <v>117.1769</v>
      </c>
    </row>
    <row r="742" spans="1:2">
      <c r="A742" s="7">
        <v>34320</v>
      </c>
      <c r="B742" s="15">
        <v>117.22839999999999</v>
      </c>
    </row>
    <row r="743" spans="1:2">
      <c r="A743" s="7">
        <v>34323</v>
      </c>
      <c r="B743" s="15">
        <v>117.3861</v>
      </c>
    </row>
    <row r="744" spans="1:2">
      <c r="A744" s="7">
        <v>34324</v>
      </c>
      <c r="B744" s="15">
        <v>116.3352</v>
      </c>
    </row>
    <row r="745" spans="1:2">
      <c r="A745" s="7">
        <v>34325</v>
      </c>
      <c r="B745" s="15">
        <v>116.8038</v>
      </c>
    </row>
    <row r="746" spans="1:2">
      <c r="A746" s="7">
        <v>34326</v>
      </c>
      <c r="B746" s="15">
        <v>116.113</v>
      </c>
    </row>
    <row r="747" spans="1:2">
      <c r="A747" s="7">
        <v>34330</v>
      </c>
      <c r="B747" s="15">
        <v>116.9875</v>
      </c>
    </row>
    <row r="748" spans="1:2">
      <c r="A748" s="7">
        <v>34331</v>
      </c>
      <c r="B748" s="15">
        <v>116.70189999999999</v>
      </c>
    </row>
    <row r="749" spans="1:2">
      <c r="A749" s="7">
        <v>34332</v>
      </c>
      <c r="B749" s="15">
        <v>119.3034</v>
      </c>
    </row>
    <row r="750" spans="1:2">
      <c r="A750" s="7">
        <v>34333</v>
      </c>
      <c r="B750" s="15">
        <v>119.2683</v>
      </c>
    </row>
    <row r="751" spans="1:2">
      <c r="A751" s="7">
        <v>34334</v>
      </c>
      <c r="B751" s="15">
        <v>119.6836</v>
      </c>
    </row>
    <row r="752" spans="1:2">
      <c r="A752" s="7">
        <v>34337</v>
      </c>
      <c r="B752" s="15">
        <v>120.062</v>
      </c>
    </row>
    <row r="753" spans="1:2">
      <c r="A753" s="7">
        <v>34338</v>
      </c>
      <c r="B753" s="15">
        <v>119.518</v>
      </c>
    </row>
    <row r="754" spans="1:2">
      <c r="A754" s="7">
        <v>34339</v>
      </c>
      <c r="B754" s="15">
        <v>120.98139999999999</v>
      </c>
    </row>
    <row r="755" spans="1:2">
      <c r="A755" s="7">
        <v>34340</v>
      </c>
      <c r="B755" s="15">
        <v>121.6493</v>
      </c>
    </row>
    <row r="756" spans="1:2">
      <c r="A756" s="7">
        <v>34341</v>
      </c>
      <c r="B756" s="15">
        <v>120.3289</v>
      </c>
    </row>
    <row r="757" spans="1:2">
      <c r="A757" s="7">
        <v>34344</v>
      </c>
      <c r="B757" s="15">
        <v>119.9336</v>
      </c>
    </row>
    <row r="758" spans="1:2">
      <c r="A758" s="7">
        <v>34345</v>
      </c>
      <c r="B758" s="15">
        <v>121.2589</v>
      </c>
    </row>
    <row r="759" spans="1:2">
      <c r="A759" s="7">
        <v>34346</v>
      </c>
      <c r="B759" s="15">
        <v>120.1849</v>
      </c>
    </row>
    <row r="760" spans="1:2">
      <c r="A760" s="7">
        <v>34347</v>
      </c>
      <c r="B760" s="15">
        <v>122.31140000000001</v>
      </c>
    </row>
    <row r="761" spans="1:2">
      <c r="A761" s="7">
        <v>34348</v>
      </c>
      <c r="B761" s="15">
        <v>123.7174</v>
      </c>
    </row>
    <row r="762" spans="1:2">
      <c r="A762" s="7">
        <v>34352</v>
      </c>
      <c r="B762" s="15">
        <v>123.1018</v>
      </c>
    </row>
    <row r="763" spans="1:2">
      <c r="A763" s="7">
        <v>34353</v>
      </c>
      <c r="B763" s="15">
        <v>122.89239999999999</v>
      </c>
    </row>
    <row r="764" spans="1:2">
      <c r="A764" s="7">
        <v>34354</v>
      </c>
      <c r="B764" s="15">
        <v>121.7409</v>
      </c>
    </row>
    <row r="765" spans="1:2">
      <c r="A765" s="7">
        <v>34355</v>
      </c>
      <c r="B765" s="15">
        <v>122.4011</v>
      </c>
    </row>
    <row r="766" spans="1:2">
      <c r="A766" s="7">
        <v>34358</v>
      </c>
      <c r="B766" s="15">
        <v>123.39109999999999</v>
      </c>
    </row>
    <row r="767" spans="1:2">
      <c r="A767" s="7">
        <v>34359</v>
      </c>
      <c r="B767" s="15">
        <v>123.2169</v>
      </c>
    </row>
    <row r="768" spans="1:2">
      <c r="A768" s="7">
        <v>34360</v>
      </c>
      <c r="B768" s="15">
        <v>124.3646</v>
      </c>
    </row>
    <row r="769" spans="1:2">
      <c r="A769" s="7">
        <v>34361</v>
      </c>
      <c r="B769" s="15">
        <v>122.8563</v>
      </c>
    </row>
    <row r="770" spans="1:2">
      <c r="A770" s="7">
        <v>34362</v>
      </c>
      <c r="B770" s="15">
        <v>123.5613</v>
      </c>
    </row>
    <row r="771" spans="1:2">
      <c r="A771" s="7">
        <v>34365</v>
      </c>
      <c r="B771" s="15">
        <v>123.2287</v>
      </c>
    </row>
    <row r="772" spans="1:2">
      <c r="A772" s="7">
        <v>34366</v>
      </c>
      <c r="B772" s="15">
        <v>125.23779999999999</v>
      </c>
    </row>
    <row r="773" spans="1:2">
      <c r="A773" s="7">
        <v>34367</v>
      </c>
      <c r="B773" s="15">
        <v>126.19589999999999</v>
      </c>
    </row>
    <row r="774" spans="1:2">
      <c r="A774" s="7">
        <v>34368</v>
      </c>
      <c r="B774" s="15">
        <v>125.9777</v>
      </c>
    </row>
    <row r="775" spans="1:2">
      <c r="A775" s="7">
        <v>34369</v>
      </c>
      <c r="B775" s="15">
        <v>126.1743</v>
      </c>
    </row>
    <row r="776" spans="1:2">
      <c r="A776" s="7">
        <v>34372</v>
      </c>
      <c r="B776" s="15">
        <v>124.87090000000001</v>
      </c>
    </row>
    <row r="777" spans="1:2">
      <c r="A777" s="7">
        <v>34373</v>
      </c>
      <c r="B777" s="15">
        <v>125.3652</v>
      </c>
    </row>
    <row r="778" spans="1:2">
      <c r="A778" s="7">
        <v>34374</v>
      </c>
      <c r="B778" s="15">
        <v>124.22069999999999</v>
      </c>
    </row>
    <row r="779" spans="1:2">
      <c r="A779" s="7">
        <v>34375</v>
      </c>
      <c r="B779" s="15">
        <v>123.8827</v>
      </c>
    </row>
    <row r="780" spans="1:2">
      <c r="A780" s="7">
        <v>34376</v>
      </c>
      <c r="B780" s="15">
        <v>124.08499999999999</v>
      </c>
    </row>
    <row r="781" spans="1:2">
      <c r="A781" s="7">
        <v>34379</v>
      </c>
      <c r="B781" s="15">
        <v>121.5706</v>
      </c>
    </row>
    <row r="782" spans="1:2">
      <c r="A782" s="7">
        <v>34380</v>
      </c>
      <c r="B782" s="15">
        <v>121.7739</v>
      </c>
    </row>
    <row r="783" spans="1:2">
      <c r="A783" s="7">
        <v>34381</v>
      </c>
      <c r="B783" s="15">
        <v>121.4615</v>
      </c>
    </row>
    <row r="784" spans="1:2">
      <c r="A784" s="7">
        <v>34382</v>
      </c>
      <c r="B784" s="15">
        <v>121.5391</v>
      </c>
    </row>
    <row r="785" spans="1:2">
      <c r="A785" s="7">
        <v>34383</v>
      </c>
      <c r="B785" s="15">
        <v>120.8122</v>
      </c>
    </row>
    <row r="786" spans="1:2">
      <c r="A786" s="7">
        <v>34387</v>
      </c>
      <c r="B786" s="15">
        <v>121.889</v>
      </c>
    </row>
    <row r="787" spans="1:2">
      <c r="A787" s="7">
        <v>34388</v>
      </c>
      <c r="B787" s="15">
        <v>122.0697</v>
      </c>
    </row>
    <row r="788" spans="1:2">
      <c r="A788" s="7">
        <v>34389</v>
      </c>
      <c r="B788" s="15">
        <v>122.2812</v>
      </c>
    </row>
    <row r="789" spans="1:2">
      <c r="A789" s="7">
        <v>34390</v>
      </c>
      <c r="B789" s="15">
        <v>121.45229999999999</v>
      </c>
    </row>
    <row r="790" spans="1:2">
      <c r="A790" s="7">
        <v>34393</v>
      </c>
      <c r="B790" s="15">
        <v>120.958</v>
      </c>
    </row>
    <row r="791" spans="1:2">
      <c r="A791" s="7">
        <v>34394</v>
      </c>
      <c r="B791" s="15">
        <v>121.2495</v>
      </c>
    </row>
    <row r="792" spans="1:2">
      <c r="A792" s="7">
        <v>34395</v>
      </c>
      <c r="B792" s="15">
        <v>120.4726</v>
      </c>
    </row>
    <row r="793" spans="1:2">
      <c r="A793" s="7">
        <v>34396</v>
      </c>
      <c r="B793" s="15">
        <v>120.4076</v>
      </c>
    </row>
    <row r="794" spans="1:2">
      <c r="A794" s="7">
        <v>34397</v>
      </c>
      <c r="B794" s="15">
        <v>121.30159999999999</v>
      </c>
    </row>
    <row r="795" spans="1:2">
      <c r="A795" s="7">
        <v>34400</v>
      </c>
      <c r="B795" s="15">
        <v>120.0642</v>
      </c>
    </row>
    <row r="796" spans="1:2">
      <c r="A796" s="7">
        <v>34401</v>
      </c>
      <c r="B796" s="15">
        <v>119.6756</v>
      </c>
    </row>
    <row r="797" spans="1:2">
      <c r="A797" s="7">
        <v>34402</v>
      </c>
      <c r="B797" s="15">
        <v>119.45050000000001</v>
      </c>
    </row>
    <row r="798" spans="1:2">
      <c r="A798" s="7">
        <v>34403</v>
      </c>
      <c r="B798" s="15">
        <v>118.2694</v>
      </c>
    </row>
    <row r="799" spans="1:2">
      <c r="A799" s="7">
        <v>34404</v>
      </c>
      <c r="B799" s="15">
        <v>118.99979999999999</v>
      </c>
    </row>
    <row r="800" spans="1:2">
      <c r="A800" s="7">
        <v>34407</v>
      </c>
      <c r="B800" s="15">
        <v>119.8948</v>
      </c>
    </row>
    <row r="801" spans="1:2">
      <c r="A801" s="7">
        <v>34408</v>
      </c>
      <c r="B801" s="15">
        <v>121.125</v>
      </c>
    </row>
    <row r="802" spans="1:2">
      <c r="A802" s="7">
        <v>34409</v>
      </c>
      <c r="B802" s="15">
        <v>121.6207</v>
      </c>
    </row>
    <row r="803" spans="1:2">
      <c r="A803" s="7">
        <v>34410</v>
      </c>
      <c r="B803" s="15">
        <v>120.9221</v>
      </c>
    </row>
    <row r="804" spans="1:2">
      <c r="A804" s="7">
        <v>34411</v>
      </c>
      <c r="B804" s="15">
        <v>121.82559999999999</v>
      </c>
    </row>
    <row r="805" spans="1:2">
      <c r="A805" s="7">
        <v>34414</v>
      </c>
      <c r="B805" s="15">
        <v>121.59010000000001</v>
      </c>
    </row>
    <row r="806" spans="1:2">
      <c r="A806" s="7">
        <v>34415</v>
      </c>
      <c r="B806" s="15">
        <v>121.76390000000001</v>
      </c>
    </row>
    <row r="807" spans="1:2">
      <c r="A807" s="7">
        <v>34416</v>
      </c>
      <c r="B807" s="15">
        <v>121.1439</v>
      </c>
    </row>
    <row r="808" spans="1:2">
      <c r="A808" s="7">
        <v>34417</v>
      </c>
      <c r="B808" s="15">
        <v>120.3716</v>
      </c>
    </row>
    <row r="809" spans="1:2">
      <c r="A809" s="7">
        <v>34418</v>
      </c>
      <c r="B809" s="15">
        <v>120.5232</v>
      </c>
    </row>
    <row r="810" spans="1:2">
      <c r="A810" s="7">
        <v>34421</v>
      </c>
      <c r="B810" s="15">
        <v>118.38339999999999</v>
      </c>
    </row>
    <row r="811" spans="1:2">
      <c r="A811" s="7">
        <v>34422</v>
      </c>
      <c r="B811" s="15">
        <v>118.6284</v>
      </c>
    </row>
    <row r="812" spans="1:2">
      <c r="A812" s="7">
        <v>34423</v>
      </c>
      <c r="B812" s="15">
        <v>118.4265</v>
      </c>
    </row>
    <row r="813" spans="1:2">
      <c r="A813" s="7">
        <v>34424</v>
      </c>
      <c r="B813" s="15">
        <v>119.276</v>
      </c>
    </row>
    <row r="814" spans="1:2">
      <c r="A814" s="7">
        <v>34428</v>
      </c>
      <c r="B814" s="15">
        <v>121.7869</v>
      </c>
    </row>
    <row r="815" spans="1:2">
      <c r="A815" s="7">
        <v>34429</v>
      </c>
      <c r="B815" s="15">
        <v>122.246</v>
      </c>
    </row>
    <row r="816" spans="1:2">
      <c r="A816" s="7">
        <v>34430</v>
      </c>
      <c r="B816" s="15">
        <v>122.437</v>
      </c>
    </row>
    <row r="817" spans="1:2">
      <c r="A817" s="7">
        <v>34431</v>
      </c>
      <c r="B817" s="15">
        <v>121.87520000000001</v>
      </c>
    </row>
    <row r="818" spans="1:2">
      <c r="A818" s="7">
        <v>34432</v>
      </c>
      <c r="B818" s="15">
        <v>121.52630000000001</v>
      </c>
    </row>
    <row r="819" spans="1:2">
      <c r="A819" s="7">
        <v>34435</v>
      </c>
      <c r="B819" s="15">
        <v>121.2843</v>
      </c>
    </row>
    <row r="820" spans="1:2">
      <c r="A820" s="7">
        <v>34436</v>
      </c>
      <c r="B820" s="15">
        <v>121.52800000000001</v>
      </c>
    </row>
    <row r="821" spans="1:2">
      <c r="A821" s="7">
        <v>34437</v>
      </c>
      <c r="B821" s="15">
        <v>121.3789</v>
      </c>
    </row>
    <row r="822" spans="1:2">
      <c r="A822" s="7">
        <v>34438</v>
      </c>
      <c r="B822" s="15">
        <v>121.7133</v>
      </c>
    </row>
    <row r="823" spans="1:2">
      <c r="A823" s="7">
        <v>34439</v>
      </c>
      <c r="B823" s="15">
        <v>122.4122</v>
      </c>
    </row>
    <row r="824" spans="1:2">
      <c r="A824" s="7">
        <v>34442</v>
      </c>
      <c r="B824" s="15">
        <v>122.12269999999999</v>
      </c>
    </row>
    <row r="825" spans="1:2">
      <c r="A825" s="7">
        <v>34443</v>
      </c>
      <c r="B825" s="15">
        <v>120.55970000000001</v>
      </c>
    </row>
    <row r="826" spans="1:2">
      <c r="A826" s="7">
        <v>34444</v>
      </c>
      <c r="B826" s="15">
        <v>120.1088</v>
      </c>
    </row>
    <row r="827" spans="1:2">
      <c r="A827" s="7">
        <v>34445</v>
      </c>
      <c r="B827" s="15">
        <v>120.7051</v>
      </c>
    </row>
    <row r="828" spans="1:2">
      <c r="A828" s="7">
        <v>34446</v>
      </c>
      <c r="B828" s="15">
        <v>121.4314</v>
      </c>
    </row>
    <row r="829" spans="1:2">
      <c r="A829" s="7">
        <v>34449</v>
      </c>
      <c r="B829" s="15">
        <v>121.4709</v>
      </c>
    </row>
    <row r="830" spans="1:2">
      <c r="A830" s="7">
        <v>34450</v>
      </c>
      <c r="B830" s="15">
        <v>120.2122</v>
      </c>
    </row>
    <row r="831" spans="1:2">
      <c r="A831" s="7">
        <v>34451</v>
      </c>
      <c r="B831" s="15">
        <v>120.01779999999999</v>
      </c>
    </row>
    <row r="832" spans="1:2">
      <c r="A832" s="7">
        <v>34452</v>
      </c>
      <c r="B832" s="15">
        <v>119.6675</v>
      </c>
    </row>
    <row r="833" spans="1:2">
      <c r="A833" s="7">
        <v>34453</v>
      </c>
      <c r="B833" s="15">
        <v>120.1074</v>
      </c>
    </row>
    <row r="834" spans="1:2">
      <c r="A834" s="7">
        <v>34456</v>
      </c>
      <c r="B834" s="15">
        <v>119.8736</v>
      </c>
    </row>
    <row r="835" spans="1:2">
      <c r="A835" s="7">
        <v>34457</v>
      </c>
      <c r="B835" s="15">
        <v>118.7868</v>
      </c>
    </row>
    <row r="836" spans="1:2">
      <c r="A836" s="7">
        <v>34458</v>
      </c>
      <c r="B836" s="15">
        <v>120.11190000000001</v>
      </c>
    </row>
    <row r="837" spans="1:2">
      <c r="A837" s="7">
        <v>34459</v>
      </c>
      <c r="B837" s="15">
        <v>121.2205</v>
      </c>
    </row>
    <row r="838" spans="1:2">
      <c r="A838" s="7">
        <v>34460</v>
      </c>
      <c r="B838" s="15">
        <v>122.61960000000001</v>
      </c>
    </row>
    <row r="839" spans="1:2">
      <c r="A839" s="7">
        <v>34463</v>
      </c>
      <c r="B839" s="15">
        <v>122.2668</v>
      </c>
    </row>
    <row r="840" spans="1:2">
      <c r="A840" s="7">
        <v>34464</v>
      </c>
      <c r="B840" s="15">
        <v>122.86920000000001</v>
      </c>
    </row>
    <row r="841" spans="1:2">
      <c r="A841" s="7">
        <v>34465</v>
      </c>
      <c r="B841" s="15">
        <v>123.3728</v>
      </c>
    </row>
    <row r="842" spans="1:2">
      <c r="A842" s="7">
        <v>34466</v>
      </c>
      <c r="B842" s="15">
        <v>123.8252</v>
      </c>
    </row>
    <row r="843" spans="1:2">
      <c r="A843" s="7">
        <v>34467</v>
      </c>
      <c r="B843" s="15">
        <v>124.83580000000001</v>
      </c>
    </row>
    <row r="844" spans="1:2">
      <c r="A844" s="7">
        <v>34470</v>
      </c>
      <c r="B844" s="15">
        <v>126.1752</v>
      </c>
    </row>
    <row r="845" spans="1:2">
      <c r="A845" s="7">
        <v>34471</v>
      </c>
      <c r="B845" s="15">
        <v>125.66549999999999</v>
      </c>
    </row>
    <row r="846" spans="1:2">
      <c r="A846" s="7">
        <v>34472</v>
      </c>
      <c r="B846" s="15">
        <v>125.5818</v>
      </c>
    </row>
    <row r="847" spans="1:2">
      <c r="A847" s="7">
        <v>34473</v>
      </c>
      <c r="B847" s="15">
        <v>126.3254</v>
      </c>
    </row>
    <row r="848" spans="1:2">
      <c r="A848" s="7">
        <v>34474</v>
      </c>
      <c r="B848" s="15">
        <v>125.9901</v>
      </c>
    </row>
    <row r="849" spans="1:2">
      <c r="A849" s="7">
        <v>34477</v>
      </c>
      <c r="B849" s="15">
        <v>127.93380000000001</v>
      </c>
    </row>
    <row r="850" spans="1:2">
      <c r="A850" s="7">
        <v>34478</v>
      </c>
      <c r="B850" s="15">
        <v>126.3984</v>
      </c>
    </row>
    <row r="851" spans="1:2">
      <c r="A851" s="7">
        <v>34479</v>
      </c>
      <c r="B851" s="15">
        <v>123.9957</v>
      </c>
    </row>
    <row r="852" spans="1:2">
      <c r="A852" s="7">
        <v>34480</v>
      </c>
      <c r="B852" s="15">
        <v>123.4264</v>
      </c>
    </row>
    <row r="853" spans="1:2">
      <c r="A853" s="7">
        <v>34481</v>
      </c>
      <c r="B853" s="15">
        <v>123.8698</v>
      </c>
    </row>
    <row r="854" spans="1:2">
      <c r="A854" s="7">
        <v>34485</v>
      </c>
      <c r="B854" s="15">
        <v>126.23609999999999</v>
      </c>
    </row>
    <row r="855" spans="1:2">
      <c r="A855" s="7">
        <v>34486</v>
      </c>
      <c r="B855" s="15">
        <v>125.1754</v>
      </c>
    </row>
    <row r="856" spans="1:2">
      <c r="A856" s="7">
        <v>34487</v>
      </c>
      <c r="B856" s="15">
        <v>126.1267</v>
      </c>
    </row>
    <row r="857" spans="1:2">
      <c r="A857" s="7">
        <v>34488</v>
      </c>
      <c r="B857" s="15">
        <v>126.43770000000001</v>
      </c>
    </row>
    <row r="858" spans="1:2">
      <c r="A858" s="7">
        <v>34491</v>
      </c>
      <c r="B858" s="15">
        <v>125.1444</v>
      </c>
    </row>
    <row r="859" spans="1:2">
      <c r="A859" s="7">
        <v>34492</v>
      </c>
      <c r="B859" s="15">
        <v>125.16119999999999</v>
      </c>
    </row>
    <row r="860" spans="1:2">
      <c r="A860" s="7">
        <v>34493</v>
      </c>
      <c r="B860" s="15">
        <v>127.03100000000001</v>
      </c>
    </row>
    <row r="861" spans="1:2">
      <c r="A861" s="7">
        <v>34494</v>
      </c>
      <c r="B861" s="15">
        <v>127.3755</v>
      </c>
    </row>
    <row r="862" spans="1:2">
      <c r="A862" s="7">
        <v>34495</v>
      </c>
      <c r="B862" s="15">
        <v>127.64149999999999</v>
      </c>
    </row>
    <row r="863" spans="1:2">
      <c r="A863" s="7">
        <v>34498</v>
      </c>
      <c r="B863" s="15">
        <v>127.8887</v>
      </c>
    </row>
    <row r="864" spans="1:2">
      <c r="A864" s="7">
        <v>34499</v>
      </c>
      <c r="B864" s="15">
        <v>128.10659999999999</v>
      </c>
    </row>
    <row r="865" spans="1:2">
      <c r="A865" s="7">
        <v>34500</v>
      </c>
      <c r="B865" s="15">
        <v>129.64920000000001</v>
      </c>
    </row>
    <row r="866" spans="1:2">
      <c r="A866" s="7">
        <v>34501</v>
      </c>
      <c r="B866" s="15">
        <v>129.58019999999999</v>
      </c>
    </row>
    <row r="867" spans="1:2">
      <c r="A867" s="7">
        <v>34502</v>
      </c>
      <c r="B867" s="15">
        <v>129.78899999999999</v>
      </c>
    </row>
    <row r="868" spans="1:2">
      <c r="A868" s="7">
        <v>34505</v>
      </c>
      <c r="B868" s="15">
        <v>127.1694</v>
      </c>
    </row>
    <row r="869" spans="1:2">
      <c r="A869" s="7">
        <v>34506</v>
      </c>
      <c r="B869" s="15">
        <v>126.1326</v>
      </c>
    </row>
    <row r="870" spans="1:2">
      <c r="A870" s="7">
        <v>34507</v>
      </c>
      <c r="B870" s="15">
        <v>125.72669999999999</v>
      </c>
    </row>
    <row r="871" spans="1:2">
      <c r="A871" s="7">
        <v>34508</v>
      </c>
      <c r="B871" s="15">
        <v>125.7503</v>
      </c>
    </row>
    <row r="872" spans="1:2">
      <c r="A872" s="7">
        <v>34509</v>
      </c>
      <c r="B872" s="15">
        <v>124.19929999999999</v>
      </c>
    </row>
    <row r="873" spans="1:2">
      <c r="A873" s="7">
        <v>34512</v>
      </c>
      <c r="B873" s="15">
        <v>123.8458</v>
      </c>
    </row>
    <row r="874" spans="1:2">
      <c r="A874" s="7">
        <v>34513</v>
      </c>
      <c r="B874" s="15">
        <v>124.599</v>
      </c>
    </row>
    <row r="875" spans="1:2">
      <c r="A875" s="7">
        <v>34514</v>
      </c>
      <c r="B875" s="15">
        <v>124.9204</v>
      </c>
    </row>
    <row r="876" spans="1:2">
      <c r="A876" s="7">
        <v>34515</v>
      </c>
      <c r="B876" s="15">
        <v>126.1046</v>
      </c>
    </row>
    <row r="877" spans="1:2">
      <c r="A877" s="7">
        <v>34516</v>
      </c>
      <c r="B877" s="15">
        <v>127.2825</v>
      </c>
    </row>
    <row r="878" spans="1:2">
      <c r="A878" s="7">
        <v>34520</v>
      </c>
      <c r="B878" s="15">
        <v>124.38849999999999</v>
      </c>
    </row>
    <row r="879" spans="1:2">
      <c r="A879" s="7">
        <v>34521</v>
      </c>
      <c r="B879" s="15">
        <v>122.7779</v>
      </c>
    </row>
    <row r="880" spans="1:2">
      <c r="A880" s="7">
        <v>34522</v>
      </c>
      <c r="B880" s="15">
        <v>122.9846</v>
      </c>
    </row>
    <row r="881" spans="1:2">
      <c r="A881" s="7">
        <v>34523</v>
      </c>
      <c r="B881" s="15">
        <v>124.2748</v>
      </c>
    </row>
    <row r="882" spans="1:2">
      <c r="A882" s="7">
        <v>34526</v>
      </c>
      <c r="B882" s="15">
        <v>123.43</v>
      </c>
    </row>
    <row r="883" spans="1:2">
      <c r="A883" s="7">
        <v>34527</v>
      </c>
      <c r="B883" s="15">
        <v>124.2131</v>
      </c>
    </row>
    <row r="884" spans="1:2">
      <c r="A884" s="7">
        <v>34528</v>
      </c>
      <c r="B884" s="15">
        <v>124.86239999999999</v>
      </c>
    </row>
    <row r="885" spans="1:2">
      <c r="A885" s="7">
        <v>34529</v>
      </c>
      <c r="B885" s="15">
        <v>125.87649999999999</v>
      </c>
    </row>
    <row r="886" spans="1:2">
      <c r="A886" s="7">
        <v>34530</v>
      </c>
      <c r="B886" s="15">
        <v>126.1392</v>
      </c>
    </row>
    <row r="887" spans="1:2">
      <c r="A887" s="7">
        <v>34533</v>
      </c>
      <c r="B887" s="15">
        <v>125.3686</v>
      </c>
    </row>
    <row r="888" spans="1:2">
      <c r="A888" s="7">
        <v>34534</v>
      </c>
      <c r="B888" s="15">
        <v>127.0508</v>
      </c>
    </row>
    <row r="889" spans="1:2">
      <c r="A889" s="7">
        <v>34535</v>
      </c>
      <c r="B889" s="15">
        <v>125.54389999999999</v>
      </c>
    </row>
    <row r="890" spans="1:2">
      <c r="A890" s="7">
        <v>34536</v>
      </c>
      <c r="B890" s="15">
        <v>127.72369999999999</v>
      </c>
    </row>
    <row r="891" spans="1:2">
      <c r="A891" s="7">
        <v>34537</v>
      </c>
      <c r="B891" s="15">
        <v>127.9735</v>
      </c>
    </row>
    <row r="892" spans="1:2">
      <c r="A892" s="7">
        <v>34540</v>
      </c>
      <c r="B892" s="15">
        <v>126.92359999999999</v>
      </c>
    </row>
    <row r="893" spans="1:2">
      <c r="A893" s="7">
        <v>34541</v>
      </c>
      <c r="B893" s="15">
        <v>125.9726</v>
      </c>
    </row>
    <row r="894" spans="1:2">
      <c r="A894" s="7">
        <v>34542</v>
      </c>
      <c r="B894" s="15">
        <v>125.495</v>
      </c>
    </row>
    <row r="895" spans="1:2">
      <c r="A895" s="7">
        <v>34543</v>
      </c>
      <c r="B895" s="15">
        <v>126.9851</v>
      </c>
    </row>
    <row r="896" spans="1:2">
      <c r="A896" s="7">
        <v>34544</v>
      </c>
      <c r="B896" s="15">
        <v>127.45959999999999</v>
      </c>
    </row>
    <row r="897" spans="1:2">
      <c r="A897" s="7">
        <v>34547</v>
      </c>
      <c r="B897" s="15">
        <v>127.8556</v>
      </c>
    </row>
    <row r="898" spans="1:2">
      <c r="A898" s="7">
        <v>34548</v>
      </c>
      <c r="B898" s="15">
        <v>127.0389</v>
      </c>
    </row>
    <row r="899" spans="1:2">
      <c r="A899" s="7">
        <v>34549</v>
      </c>
      <c r="B899" s="15">
        <v>126.5744</v>
      </c>
    </row>
    <row r="900" spans="1:2">
      <c r="A900" s="7">
        <v>34550</v>
      </c>
      <c r="B900" s="15">
        <v>126.6373</v>
      </c>
    </row>
    <row r="901" spans="1:2">
      <c r="A901" s="7">
        <v>34551</v>
      </c>
      <c r="B901" s="15">
        <v>124.26049999999999</v>
      </c>
    </row>
    <row r="902" spans="1:2">
      <c r="A902" s="7">
        <v>34554</v>
      </c>
      <c r="B902" s="15">
        <v>123.6615</v>
      </c>
    </row>
    <row r="903" spans="1:2">
      <c r="A903" s="7">
        <v>34555</v>
      </c>
      <c r="B903" s="15">
        <v>123.6354</v>
      </c>
    </row>
    <row r="904" spans="1:2">
      <c r="A904" s="7">
        <v>34556</v>
      </c>
      <c r="B904" s="15">
        <v>123.75539999999999</v>
      </c>
    </row>
    <row r="905" spans="1:2">
      <c r="A905" s="7">
        <v>34557</v>
      </c>
      <c r="B905" s="15">
        <v>122.2983</v>
      </c>
    </row>
    <row r="906" spans="1:2">
      <c r="A906" s="7">
        <v>34558</v>
      </c>
      <c r="B906" s="15">
        <v>120.79</v>
      </c>
    </row>
    <row r="907" spans="1:2">
      <c r="A907" s="7">
        <v>34561</v>
      </c>
      <c r="B907" s="15">
        <v>121.0065</v>
      </c>
    </row>
    <row r="908" spans="1:2">
      <c r="A908" s="7">
        <v>34562</v>
      </c>
      <c r="B908" s="15">
        <v>120.9747</v>
      </c>
    </row>
    <row r="909" spans="1:2">
      <c r="A909" s="7">
        <v>34563</v>
      </c>
      <c r="B909" s="15">
        <v>121.01739999999999</v>
      </c>
    </row>
    <row r="910" spans="1:2">
      <c r="A910" s="7">
        <v>34564</v>
      </c>
      <c r="B910" s="15">
        <v>120.26909999999999</v>
      </c>
    </row>
    <row r="911" spans="1:2">
      <c r="A911" s="7">
        <v>34565</v>
      </c>
      <c r="B911" s="15">
        <v>119.11709999999999</v>
      </c>
    </row>
    <row r="912" spans="1:2">
      <c r="A912" s="7">
        <v>34568</v>
      </c>
      <c r="B912" s="15">
        <v>117.0014</v>
      </c>
    </row>
    <row r="913" spans="1:2">
      <c r="A913" s="7">
        <v>34569</v>
      </c>
      <c r="B913" s="15">
        <v>117.9953</v>
      </c>
    </row>
    <row r="914" spans="1:2">
      <c r="A914" s="7">
        <v>34570</v>
      </c>
      <c r="B914" s="15">
        <v>120.04170000000001</v>
      </c>
    </row>
    <row r="915" spans="1:2">
      <c r="A915" s="7">
        <v>34571</v>
      </c>
      <c r="B915" s="15">
        <v>119.71129999999999</v>
      </c>
    </row>
    <row r="916" spans="1:2">
      <c r="A916" s="7">
        <v>34572</v>
      </c>
      <c r="B916" s="15">
        <v>122.4773</v>
      </c>
    </row>
    <row r="917" spans="1:2">
      <c r="A917" s="7">
        <v>34575</v>
      </c>
      <c r="B917" s="15">
        <v>123.7186</v>
      </c>
    </row>
    <row r="918" spans="1:2">
      <c r="A918" s="7">
        <v>34576</v>
      </c>
      <c r="B918" s="15">
        <v>123.37730000000001</v>
      </c>
    </row>
    <row r="919" spans="1:2">
      <c r="A919" s="7">
        <v>34577</v>
      </c>
      <c r="B919" s="15">
        <v>124.2557</v>
      </c>
    </row>
    <row r="920" spans="1:2">
      <c r="A920" s="7">
        <v>34578</v>
      </c>
      <c r="B920" s="15">
        <v>123.7444</v>
      </c>
    </row>
    <row r="921" spans="1:2">
      <c r="A921" s="7">
        <v>34579</v>
      </c>
      <c r="B921" s="15">
        <v>122.2389</v>
      </c>
    </row>
    <row r="922" spans="1:2">
      <c r="A922" s="7">
        <v>34583</v>
      </c>
      <c r="B922" s="15">
        <v>122.5307</v>
      </c>
    </row>
    <row r="923" spans="1:2">
      <c r="A923" s="7">
        <v>34584</v>
      </c>
      <c r="B923" s="15">
        <v>123.68170000000001</v>
      </c>
    </row>
    <row r="924" spans="1:2">
      <c r="A924" s="7">
        <v>34585</v>
      </c>
      <c r="B924" s="15">
        <v>123.6743</v>
      </c>
    </row>
    <row r="925" spans="1:2">
      <c r="A925" s="7">
        <v>34586</v>
      </c>
      <c r="B925" s="15">
        <v>122.3443</v>
      </c>
    </row>
    <row r="926" spans="1:2">
      <c r="A926" s="7">
        <v>34589</v>
      </c>
      <c r="B926" s="15">
        <v>123.324</v>
      </c>
    </row>
    <row r="927" spans="1:2">
      <c r="A927" s="7">
        <v>34590</v>
      </c>
      <c r="B927" s="15">
        <v>122.5043</v>
      </c>
    </row>
    <row r="928" spans="1:2">
      <c r="A928" s="7">
        <v>34591</v>
      </c>
      <c r="B928" s="15">
        <v>120.9391</v>
      </c>
    </row>
    <row r="929" spans="1:2">
      <c r="A929" s="7">
        <v>34592</v>
      </c>
      <c r="B929" s="15">
        <v>120.59059999999999</v>
      </c>
    </row>
    <row r="930" spans="1:2">
      <c r="A930" s="7">
        <v>34593</v>
      </c>
      <c r="B930" s="15">
        <v>120.7861</v>
      </c>
    </row>
    <row r="931" spans="1:2">
      <c r="A931" s="7">
        <v>34596</v>
      </c>
      <c r="B931" s="15">
        <v>122.239</v>
      </c>
    </row>
    <row r="932" spans="1:2">
      <c r="A932" s="7">
        <v>34597</v>
      </c>
      <c r="B932" s="15">
        <v>122.6824</v>
      </c>
    </row>
    <row r="933" spans="1:2">
      <c r="A933" s="7">
        <v>34598</v>
      </c>
      <c r="B933" s="15">
        <v>122.1233</v>
      </c>
    </row>
    <row r="934" spans="1:2">
      <c r="A934" s="7">
        <v>34599</v>
      </c>
      <c r="B934" s="15">
        <v>122.7426</v>
      </c>
    </row>
    <row r="935" spans="1:2">
      <c r="A935" s="7">
        <v>34600</v>
      </c>
      <c r="B935" s="15">
        <v>123.292</v>
      </c>
    </row>
    <row r="936" spans="1:2">
      <c r="A936" s="7">
        <v>34603</v>
      </c>
      <c r="B936" s="15">
        <v>122.7396</v>
      </c>
    </row>
    <row r="937" spans="1:2">
      <c r="A937" s="7">
        <v>34604</v>
      </c>
      <c r="B937" s="15">
        <v>121.3497</v>
      </c>
    </row>
    <row r="938" spans="1:2">
      <c r="A938" s="7">
        <v>34605</v>
      </c>
      <c r="B938" s="15">
        <v>121.80880000000001</v>
      </c>
    </row>
    <row r="939" spans="1:2">
      <c r="A939" s="7">
        <v>34606</v>
      </c>
      <c r="B939" s="15">
        <v>121.8189</v>
      </c>
    </row>
    <row r="940" spans="1:2">
      <c r="A940" s="7">
        <v>34607</v>
      </c>
      <c r="B940" s="15">
        <v>121.8669</v>
      </c>
    </row>
    <row r="941" spans="1:2">
      <c r="A941" s="7">
        <v>34610</v>
      </c>
      <c r="B941" s="15">
        <v>122.0996</v>
      </c>
    </row>
    <row r="942" spans="1:2">
      <c r="A942" s="7">
        <v>34611</v>
      </c>
      <c r="B942" s="15">
        <v>121.5575</v>
      </c>
    </row>
    <row r="943" spans="1:2">
      <c r="A943" s="7">
        <v>34612</v>
      </c>
      <c r="B943" s="15">
        <v>121.3532</v>
      </c>
    </row>
    <row r="944" spans="1:2">
      <c r="A944" s="7">
        <v>34613</v>
      </c>
      <c r="B944" s="15">
        <v>121.46599999999999</v>
      </c>
    </row>
    <row r="945" spans="1:2">
      <c r="A945" s="7">
        <v>34614</v>
      </c>
      <c r="B945" s="15">
        <v>120.907</v>
      </c>
    </row>
    <row r="946" spans="1:2">
      <c r="A946" s="7">
        <v>34618</v>
      </c>
      <c r="B946" s="15">
        <v>119.7334</v>
      </c>
    </row>
    <row r="947" spans="1:2">
      <c r="A947" s="7">
        <v>34619</v>
      </c>
      <c r="B947" s="15">
        <v>119.0545</v>
      </c>
    </row>
    <row r="948" spans="1:2">
      <c r="A948" s="7">
        <v>34620</v>
      </c>
      <c r="B948" s="15">
        <v>117.8985</v>
      </c>
    </row>
    <row r="949" spans="1:2">
      <c r="A949" s="7">
        <v>34621</v>
      </c>
      <c r="B949" s="15">
        <v>117.5112</v>
      </c>
    </row>
    <row r="950" spans="1:2">
      <c r="A950" s="7">
        <v>34624</v>
      </c>
      <c r="B950" s="15">
        <v>117.0577</v>
      </c>
    </row>
    <row r="951" spans="1:2">
      <c r="A951" s="7">
        <v>34625</v>
      </c>
      <c r="B951" s="15">
        <v>116.871</v>
      </c>
    </row>
    <row r="952" spans="1:2">
      <c r="A952" s="7">
        <v>34626</v>
      </c>
      <c r="B952" s="15">
        <v>117.7872</v>
      </c>
    </row>
    <row r="953" spans="1:2">
      <c r="A953" s="7">
        <v>34627</v>
      </c>
      <c r="B953" s="15">
        <v>118.1623</v>
      </c>
    </row>
    <row r="954" spans="1:2">
      <c r="A954" s="7">
        <v>34628</v>
      </c>
      <c r="B954" s="15">
        <v>117.6653</v>
      </c>
    </row>
    <row r="955" spans="1:2">
      <c r="A955" s="7">
        <v>34631</v>
      </c>
      <c r="B955" s="15">
        <v>117.9208</v>
      </c>
    </row>
    <row r="956" spans="1:2">
      <c r="A956" s="7">
        <v>34632</v>
      </c>
      <c r="B956" s="15">
        <v>118.3561</v>
      </c>
    </row>
    <row r="957" spans="1:2">
      <c r="A957" s="7">
        <v>34633</v>
      </c>
      <c r="B957" s="15">
        <v>119.00360000000001</v>
      </c>
    </row>
    <row r="958" spans="1:2">
      <c r="A958" s="7">
        <v>34634</v>
      </c>
      <c r="B958" s="15">
        <v>119.93129999999999</v>
      </c>
    </row>
    <row r="959" spans="1:2">
      <c r="A959" s="7">
        <v>34635</v>
      </c>
      <c r="B959" s="15">
        <v>120.78319999999999</v>
      </c>
    </row>
    <row r="960" spans="1:2">
      <c r="A960" s="7">
        <v>34638</v>
      </c>
      <c r="B960" s="15">
        <v>119.40560000000001</v>
      </c>
    </row>
    <row r="961" spans="1:2">
      <c r="A961" s="7">
        <v>34639</v>
      </c>
      <c r="B961" s="15">
        <v>120.1889</v>
      </c>
    </row>
    <row r="962" spans="1:2">
      <c r="A962" s="7">
        <v>34640</v>
      </c>
      <c r="B962" s="15">
        <v>122.03019999999999</v>
      </c>
    </row>
    <row r="963" spans="1:2">
      <c r="A963" s="7">
        <v>34641</v>
      </c>
      <c r="B963" s="15">
        <v>122.0912</v>
      </c>
    </row>
    <row r="964" spans="1:2">
      <c r="A964" s="7">
        <v>34642</v>
      </c>
      <c r="B964" s="15">
        <v>122.1027</v>
      </c>
    </row>
    <row r="965" spans="1:2">
      <c r="A965" s="7">
        <v>34645</v>
      </c>
      <c r="B965" s="15">
        <v>120.9659</v>
      </c>
    </row>
    <row r="966" spans="1:2">
      <c r="A966" s="7">
        <v>34646</v>
      </c>
      <c r="B966" s="15">
        <v>121.3334</v>
      </c>
    </row>
    <row r="967" spans="1:2">
      <c r="A967" s="7">
        <v>34647</v>
      </c>
      <c r="B967" s="15">
        <v>121.7885</v>
      </c>
    </row>
    <row r="968" spans="1:2">
      <c r="A968" s="7">
        <v>34648</v>
      </c>
      <c r="B968" s="15">
        <v>122.0605</v>
      </c>
    </row>
    <row r="969" spans="1:2">
      <c r="A969" s="7">
        <v>34652</v>
      </c>
      <c r="B969" s="15">
        <v>122.54179999999999</v>
      </c>
    </row>
    <row r="970" spans="1:2">
      <c r="A970" s="7">
        <v>34653</v>
      </c>
      <c r="B970" s="15">
        <v>123.0271</v>
      </c>
    </row>
    <row r="971" spans="1:2">
      <c r="A971" s="7">
        <v>34654</v>
      </c>
      <c r="B971" s="15">
        <v>123.0671</v>
      </c>
    </row>
    <row r="972" spans="1:2">
      <c r="A972" s="7">
        <v>34655</v>
      </c>
      <c r="B972" s="15">
        <v>123.3133</v>
      </c>
    </row>
    <row r="973" spans="1:2">
      <c r="A973" s="7">
        <v>34656</v>
      </c>
      <c r="B973" s="15">
        <v>123.636</v>
      </c>
    </row>
    <row r="974" spans="1:2">
      <c r="A974" s="7">
        <v>34659</v>
      </c>
      <c r="B974" s="15">
        <v>123.4543</v>
      </c>
    </row>
    <row r="975" spans="1:2">
      <c r="A975" s="7">
        <v>34660</v>
      </c>
      <c r="B975" s="15">
        <v>123.753</v>
      </c>
    </row>
    <row r="976" spans="1:2">
      <c r="A976" s="7">
        <v>34661</v>
      </c>
      <c r="B976" s="15">
        <v>123.7229</v>
      </c>
    </row>
    <row r="977" spans="1:2">
      <c r="A977" s="7">
        <v>34663</v>
      </c>
      <c r="B977" s="15">
        <v>124.1215</v>
      </c>
    </row>
    <row r="978" spans="1:2">
      <c r="A978" s="7">
        <v>34666</v>
      </c>
      <c r="B978" s="15">
        <v>124.4927</v>
      </c>
    </row>
    <row r="979" spans="1:2">
      <c r="A979" s="7">
        <v>34667</v>
      </c>
      <c r="B979" s="15">
        <v>124.5014</v>
      </c>
    </row>
    <row r="980" spans="1:2">
      <c r="A980" s="7">
        <v>34668</v>
      </c>
      <c r="B980" s="15">
        <v>124.2919</v>
      </c>
    </row>
    <row r="981" spans="1:2">
      <c r="A981" s="7">
        <v>34669</v>
      </c>
      <c r="B981" s="15">
        <v>124.2462</v>
      </c>
    </row>
    <row r="982" spans="1:2">
      <c r="A982" s="7">
        <v>34670</v>
      </c>
      <c r="B982" s="15">
        <v>123.5204</v>
      </c>
    </row>
    <row r="983" spans="1:2">
      <c r="A983" s="7">
        <v>34673</v>
      </c>
      <c r="B983" s="15">
        <v>122.4773</v>
      </c>
    </row>
    <row r="984" spans="1:2">
      <c r="A984" s="7">
        <v>34674</v>
      </c>
      <c r="B984" s="15">
        <v>122.4799</v>
      </c>
    </row>
    <row r="985" spans="1:2">
      <c r="A985" s="7">
        <v>34675</v>
      </c>
      <c r="B985" s="15">
        <v>122.48869999999999</v>
      </c>
    </row>
    <row r="986" spans="1:2">
      <c r="A986" s="7">
        <v>34676</v>
      </c>
      <c r="B986" s="15">
        <v>124.5694</v>
      </c>
    </row>
    <row r="987" spans="1:2">
      <c r="A987" s="7">
        <v>34677</v>
      </c>
      <c r="B987" s="15">
        <v>124.4889</v>
      </c>
    </row>
    <row r="988" spans="1:2">
      <c r="A988" s="7">
        <v>34680</v>
      </c>
      <c r="B988" s="15">
        <v>123.9404</v>
      </c>
    </row>
    <row r="989" spans="1:2">
      <c r="A989" s="7">
        <v>34681</v>
      </c>
      <c r="B989" s="15">
        <v>122.8325</v>
      </c>
    </row>
    <row r="990" spans="1:2">
      <c r="A990" s="7">
        <v>34682</v>
      </c>
      <c r="B990" s="15">
        <v>123.1307</v>
      </c>
    </row>
    <row r="991" spans="1:2">
      <c r="A991" s="7">
        <v>34683</v>
      </c>
      <c r="B991" s="15">
        <v>123.8578</v>
      </c>
    </row>
    <row r="992" spans="1:2">
      <c r="A992" s="7">
        <v>34684</v>
      </c>
      <c r="B992" s="15">
        <v>124.489</v>
      </c>
    </row>
    <row r="993" spans="1:2">
      <c r="A993" s="7">
        <v>34687</v>
      </c>
      <c r="B993" s="15">
        <v>123.8455</v>
      </c>
    </row>
    <row r="994" spans="1:2">
      <c r="A994" s="7">
        <v>34688</v>
      </c>
      <c r="B994" s="15">
        <v>124.1358</v>
      </c>
    </row>
    <row r="995" spans="1:2">
      <c r="A995" s="7">
        <v>34689</v>
      </c>
      <c r="B995" s="15">
        <v>125.6665</v>
      </c>
    </row>
    <row r="996" spans="1:2">
      <c r="A996" s="7">
        <v>34690</v>
      </c>
      <c r="B996" s="15">
        <v>125.7508</v>
      </c>
    </row>
    <row r="997" spans="1:2">
      <c r="A997" s="7">
        <v>34691</v>
      </c>
      <c r="B997" s="15">
        <v>126.53189999999999</v>
      </c>
    </row>
    <row r="998" spans="1:2">
      <c r="A998" s="7">
        <v>34695</v>
      </c>
      <c r="B998" s="15">
        <v>127.94499999999999</v>
      </c>
    </row>
    <row r="999" spans="1:2">
      <c r="A999" s="7">
        <v>34696</v>
      </c>
      <c r="B999" s="15">
        <v>128.26130000000001</v>
      </c>
    </row>
    <row r="1000" spans="1:2">
      <c r="A1000" s="7">
        <v>34697</v>
      </c>
      <c r="B1000" s="15">
        <v>126.77800000000001</v>
      </c>
    </row>
    <row r="1001" spans="1:2">
      <c r="A1001" s="7">
        <v>34698</v>
      </c>
      <c r="B1001" s="15">
        <v>126.60080000000001</v>
      </c>
    </row>
    <row r="1002" spans="1:2">
      <c r="A1002" s="7">
        <v>34702</v>
      </c>
      <c r="B1002" s="15">
        <v>125.744</v>
      </c>
    </row>
    <row r="1003" spans="1:2">
      <c r="A1003" s="7">
        <v>34703</v>
      </c>
      <c r="B1003" s="15">
        <v>125.4713</v>
      </c>
    </row>
    <row r="1004" spans="1:2">
      <c r="A1004" s="7">
        <v>34704</v>
      </c>
      <c r="B1004" s="15">
        <v>125.8625</v>
      </c>
    </row>
    <row r="1005" spans="1:2">
      <c r="A1005" s="7">
        <v>34705</v>
      </c>
      <c r="B1005" s="15">
        <v>126.6722</v>
      </c>
    </row>
    <row r="1006" spans="1:2">
      <c r="A1006" s="7">
        <v>34708</v>
      </c>
      <c r="B1006" s="15">
        <v>124.4141</v>
      </c>
    </row>
    <row r="1007" spans="1:2">
      <c r="A1007" s="7">
        <v>34709</v>
      </c>
      <c r="B1007" s="15">
        <v>124.4029</v>
      </c>
    </row>
    <row r="1008" spans="1:2">
      <c r="A1008" s="7">
        <v>34710</v>
      </c>
      <c r="B1008" s="15">
        <v>124.9068</v>
      </c>
    </row>
    <row r="1009" spans="1:2">
      <c r="A1009" s="7">
        <v>34711</v>
      </c>
      <c r="B1009" s="15">
        <v>124.75579999999999</v>
      </c>
    </row>
    <row r="1010" spans="1:2">
      <c r="A1010" s="7">
        <v>34712</v>
      </c>
      <c r="B1010" s="15">
        <v>124.104</v>
      </c>
    </row>
    <row r="1011" spans="1:2">
      <c r="A1011" s="7">
        <v>34716</v>
      </c>
      <c r="B1011" s="15">
        <v>126.55759999999999</v>
      </c>
    </row>
    <row r="1012" spans="1:2">
      <c r="A1012" s="7">
        <v>34717</v>
      </c>
      <c r="B1012" s="15">
        <v>127.2063</v>
      </c>
    </row>
    <row r="1013" spans="1:2">
      <c r="A1013" s="7">
        <v>34718</v>
      </c>
      <c r="B1013" s="15">
        <v>125.8128</v>
      </c>
    </row>
    <row r="1014" spans="1:2">
      <c r="A1014" s="7">
        <v>34719</v>
      </c>
      <c r="B1014" s="15">
        <v>125.8319</v>
      </c>
    </row>
    <row r="1015" spans="1:2">
      <c r="A1015" s="7">
        <v>34722</v>
      </c>
      <c r="B1015" s="15">
        <v>124.889</v>
      </c>
    </row>
    <row r="1016" spans="1:2">
      <c r="A1016" s="7">
        <v>34723</v>
      </c>
      <c r="B1016" s="15">
        <v>125.1704</v>
      </c>
    </row>
    <row r="1017" spans="1:2">
      <c r="A1017" s="7">
        <v>34724</v>
      </c>
      <c r="B1017" s="15">
        <v>124.87050000000001</v>
      </c>
    </row>
    <row r="1018" spans="1:2">
      <c r="A1018" s="7">
        <v>34725</v>
      </c>
      <c r="B1018" s="15">
        <v>125.1277</v>
      </c>
    </row>
    <row r="1019" spans="1:2">
      <c r="A1019" s="7">
        <v>34726</v>
      </c>
      <c r="B1019" s="15">
        <v>124.10769999999999</v>
      </c>
    </row>
    <row r="1020" spans="1:2">
      <c r="A1020" s="7">
        <v>34729</v>
      </c>
      <c r="B1020" s="15">
        <v>123.12909999999999</v>
      </c>
    </row>
    <row r="1021" spans="1:2">
      <c r="A1021" s="7">
        <v>34730</v>
      </c>
      <c r="B1021" s="15">
        <v>124.6053</v>
      </c>
    </row>
    <row r="1022" spans="1:2">
      <c r="A1022" s="7">
        <v>34731</v>
      </c>
      <c r="B1022" s="15">
        <v>123.91800000000001</v>
      </c>
    </row>
    <row r="1023" spans="1:2">
      <c r="A1023" s="7">
        <v>34732</v>
      </c>
      <c r="B1023" s="15">
        <v>124.7311</v>
      </c>
    </row>
    <row r="1024" spans="1:2">
      <c r="A1024" s="7">
        <v>34733</v>
      </c>
      <c r="B1024" s="15">
        <v>125.6271</v>
      </c>
    </row>
    <row r="1025" spans="1:2">
      <c r="A1025" s="7">
        <v>34736</v>
      </c>
      <c r="B1025" s="15">
        <v>125.51560000000001</v>
      </c>
    </row>
    <row r="1026" spans="1:2">
      <c r="A1026" s="7">
        <v>34737</v>
      </c>
      <c r="B1026" s="15">
        <v>124.5326</v>
      </c>
    </row>
    <row r="1027" spans="1:2">
      <c r="A1027" s="7">
        <v>34738</v>
      </c>
      <c r="B1027" s="15">
        <v>123.526</v>
      </c>
    </row>
    <row r="1028" spans="1:2">
      <c r="A1028" s="7">
        <v>34739</v>
      </c>
      <c r="B1028" s="15">
        <v>124.2002</v>
      </c>
    </row>
    <row r="1029" spans="1:2">
      <c r="A1029" s="7">
        <v>34740</v>
      </c>
      <c r="B1029" s="15">
        <v>124.2426</v>
      </c>
    </row>
    <row r="1030" spans="1:2">
      <c r="A1030" s="7">
        <v>34743</v>
      </c>
      <c r="B1030" s="15">
        <v>123.67230000000001</v>
      </c>
    </row>
    <row r="1031" spans="1:2">
      <c r="A1031" s="7">
        <v>34744</v>
      </c>
      <c r="B1031" s="15">
        <v>123.2102</v>
      </c>
    </row>
    <row r="1032" spans="1:2">
      <c r="A1032" s="7">
        <v>34745</v>
      </c>
      <c r="B1032" s="15">
        <v>123.1656</v>
      </c>
    </row>
    <row r="1033" spans="1:2">
      <c r="A1033" s="7">
        <v>34746</v>
      </c>
      <c r="B1033" s="15">
        <v>122.2514</v>
      </c>
    </row>
    <row r="1034" spans="1:2">
      <c r="A1034" s="7">
        <v>34747</v>
      </c>
      <c r="B1034" s="15">
        <v>122.2572</v>
      </c>
    </row>
    <row r="1035" spans="1:2">
      <c r="A1035" s="7">
        <v>34751</v>
      </c>
      <c r="B1035" s="15">
        <v>121.74890000000001</v>
      </c>
    </row>
    <row r="1036" spans="1:2">
      <c r="A1036" s="7">
        <v>34752</v>
      </c>
      <c r="B1036" s="15">
        <v>122.01819999999999</v>
      </c>
    </row>
    <row r="1037" spans="1:2">
      <c r="A1037" s="7">
        <v>34753</v>
      </c>
      <c r="B1037" s="15">
        <v>121.5484</v>
      </c>
    </row>
    <row r="1038" spans="1:2">
      <c r="A1038" s="7">
        <v>34754</v>
      </c>
      <c r="B1038" s="15">
        <v>121.88930000000001</v>
      </c>
    </row>
    <row r="1039" spans="1:2">
      <c r="A1039" s="7">
        <v>34757</v>
      </c>
      <c r="B1039" s="15">
        <v>121.9871</v>
      </c>
    </row>
    <row r="1040" spans="1:2">
      <c r="A1040" s="7">
        <v>34758</v>
      </c>
      <c r="B1040" s="15">
        <v>121.31959999999999</v>
      </c>
    </row>
    <row r="1041" spans="1:2">
      <c r="A1041" s="7">
        <v>34759</v>
      </c>
      <c r="B1041" s="15">
        <v>120.88679999999999</v>
      </c>
    </row>
    <row r="1042" spans="1:2">
      <c r="A1042" s="7">
        <v>34760</v>
      </c>
      <c r="B1042" s="15">
        <v>119.3125</v>
      </c>
    </row>
    <row r="1043" spans="1:2">
      <c r="A1043" s="7">
        <v>34761</v>
      </c>
      <c r="B1043" s="15">
        <v>119.023</v>
      </c>
    </row>
    <row r="1044" spans="1:2">
      <c r="A1044" s="7">
        <v>34764</v>
      </c>
      <c r="B1044" s="15">
        <v>118.2047</v>
      </c>
    </row>
    <row r="1045" spans="1:2">
      <c r="A1045" s="7">
        <v>34765</v>
      </c>
      <c r="B1045" s="15">
        <v>117.9348</v>
      </c>
    </row>
    <row r="1046" spans="1:2">
      <c r="A1046" s="7">
        <v>34766</v>
      </c>
      <c r="B1046" s="15">
        <v>118.0829</v>
      </c>
    </row>
    <row r="1047" spans="1:2">
      <c r="A1047" s="7">
        <v>34767</v>
      </c>
      <c r="B1047" s="15">
        <v>118.01609999999999</v>
      </c>
    </row>
    <row r="1048" spans="1:2">
      <c r="A1048" s="7">
        <v>34768</v>
      </c>
      <c r="B1048" s="15">
        <v>119.74209999999999</v>
      </c>
    </row>
    <row r="1049" spans="1:2">
      <c r="A1049" s="7">
        <v>34771</v>
      </c>
      <c r="B1049" s="15">
        <v>119.95140000000001</v>
      </c>
    </row>
    <row r="1050" spans="1:2">
      <c r="A1050" s="7">
        <v>34772</v>
      </c>
      <c r="B1050" s="15">
        <v>119.8112</v>
      </c>
    </row>
    <row r="1051" spans="1:2">
      <c r="A1051" s="7">
        <v>34773</v>
      </c>
      <c r="B1051" s="15">
        <v>118.5617</v>
      </c>
    </row>
    <row r="1052" spans="1:2">
      <c r="A1052" s="7">
        <v>34774</v>
      </c>
      <c r="B1052" s="15">
        <v>118.9592</v>
      </c>
    </row>
    <row r="1053" spans="1:2">
      <c r="A1053" s="7">
        <v>34775</v>
      </c>
      <c r="B1053" s="15">
        <v>119.498</v>
      </c>
    </row>
    <row r="1054" spans="1:2">
      <c r="A1054" s="7">
        <v>34778</v>
      </c>
      <c r="B1054" s="15">
        <v>120.455</v>
      </c>
    </row>
    <row r="1055" spans="1:2">
      <c r="A1055" s="7">
        <v>34779</v>
      </c>
      <c r="B1055" s="15">
        <v>120.3746</v>
      </c>
    </row>
    <row r="1056" spans="1:2">
      <c r="A1056" s="7">
        <v>34780</v>
      </c>
      <c r="B1056" s="15">
        <v>121.6584</v>
      </c>
    </row>
    <row r="1057" spans="1:2">
      <c r="A1057" s="7">
        <v>34781</v>
      </c>
      <c r="B1057" s="15">
        <v>121.2069</v>
      </c>
    </row>
    <row r="1058" spans="1:2">
      <c r="A1058" s="7">
        <v>34782</v>
      </c>
      <c r="B1058" s="15">
        <v>121.26730000000001</v>
      </c>
    </row>
    <row r="1059" spans="1:2">
      <c r="A1059" s="7">
        <v>34785</v>
      </c>
      <c r="B1059" s="15">
        <v>120.9575</v>
      </c>
    </row>
    <row r="1060" spans="1:2">
      <c r="A1060" s="7">
        <v>34786</v>
      </c>
      <c r="B1060" s="15">
        <v>119.2679</v>
      </c>
    </row>
    <row r="1061" spans="1:2">
      <c r="A1061" s="7">
        <v>34787</v>
      </c>
      <c r="B1061" s="15">
        <v>118.7517</v>
      </c>
    </row>
    <row r="1062" spans="1:2">
      <c r="A1062" s="7">
        <v>34788</v>
      </c>
      <c r="B1062" s="15">
        <v>121.1138</v>
      </c>
    </row>
    <row r="1063" spans="1:2">
      <c r="A1063" s="7">
        <v>34789</v>
      </c>
      <c r="B1063" s="15">
        <v>118.6657</v>
      </c>
    </row>
    <row r="1064" spans="1:2">
      <c r="A1064" s="7">
        <v>34792</v>
      </c>
      <c r="B1064" s="15">
        <v>119.2765</v>
      </c>
    </row>
    <row r="1065" spans="1:2">
      <c r="A1065" s="7">
        <v>34793</v>
      </c>
      <c r="B1065" s="15">
        <v>120.26600000000001</v>
      </c>
    </row>
    <row r="1066" spans="1:2">
      <c r="A1066" s="7">
        <v>34794</v>
      </c>
      <c r="B1066" s="15">
        <v>120.79040000000001</v>
      </c>
    </row>
    <row r="1067" spans="1:2">
      <c r="A1067" s="7">
        <v>34795</v>
      </c>
      <c r="B1067" s="15">
        <v>120.54559999999999</v>
      </c>
    </row>
    <row r="1068" spans="1:2">
      <c r="A1068" s="7">
        <v>34796</v>
      </c>
      <c r="B1068" s="15">
        <v>120.3777</v>
      </c>
    </row>
    <row r="1069" spans="1:2">
      <c r="A1069" s="7">
        <v>34799</v>
      </c>
      <c r="B1069" s="15">
        <v>123.1992</v>
      </c>
    </row>
    <row r="1070" spans="1:2">
      <c r="A1070" s="7">
        <v>34800</v>
      </c>
      <c r="B1070" s="15">
        <v>122.51519999999999</v>
      </c>
    </row>
    <row r="1071" spans="1:2">
      <c r="A1071" s="7">
        <v>34801</v>
      </c>
      <c r="B1071" s="15">
        <v>121.999</v>
      </c>
    </row>
    <row r="1072" spans="1:2">
      <c r="A1072" s="7">
        <v>34802</v>
      </c>
      <c r="B1072" s="15">
        <v>119.468</v>
      </c>
    </row>
    <row r="1073" spans="1:2">
      <c r="A1073" s="7">
        <v>34806</v>
      </c>
      <c r="B1073" s="15">
        <v>119.63120000000001</v>
      </c>
    </row>
    <row r="1074" spans="1:2">
      <c r="A1074" s="7">
        <v>34807</v>
      </c>
      <c r="B1074" s="15">
        <v>120.4012</v>
      </c>
    </row>
    <row r="1075" spans="1:2">
      <c r="A1075" s="7">
        <v>34808</v>
      </c>
      <c r="B1075" s="15">
        <v>121.07640000000001</v>
      </c>
    </row>
    <row r="1076" spans="1:2">
      <c r="A1076" s="7">
        <v>34809</v>
      </c>
      <c r="B1076" s="15">
        <v>122.00539999999999</v>
      </c>
    </row>
    <row r="1077" spans="1:2">
      <c r="A1077" s="7">
        <v>34810</v>
      </c>
      <c r="B1077" s="15">
        <v>121.49679999999999</v>
      </c>
    </row>
    <row r="1078" spans="1:2">
      <c r="A1078" s="7">
        <v>34813</v>
      </c>
      <c r="B1078" s="15">
        <v>121.4896</v>
      </c>
    </row>
    <row r="1079" spans="1:2">
      <c r="A1079" s="7">
        <v>34814</v>
      </c>
      <c r="B1079" s="15">
        <v>120.551</v>
      </c>
    </row>
    <row r="1080" spans="1:2">
      <c r="A1080" s="7">
        <v>34815</v>
      </c>
      <c r="B1080" s="15">
        <v>119.7026</v>
      </c>
    </row>
    <row r="1081" spans="1:2">
      <c r="A1081" s="7">
        <v>34816</v>
      </c>
      <c r="B1081" s="15">
        <v>121.3129</v>
      </c>
    </row>
    <row r="1082" spans="1:2">
      <c r="A1082" s="7">
        <v>34817</v>
      </c>
      <c r="B1082" s="15">
        <v>121.65770000000001</v>
      </c>
    </row>
    <row r="1083" spans="1:2">
      <c r="A1083" s="7">
        <v>34820</v>
      </c>
      <c r="B1083" s="15">
        <v>122.75409999999999</v>
      </c>
    </row>
    <row r="1084" spans="1:2">
      <c r="A1084" s="7">
        <v>34821</v>
      </c>
      <c r="B1084" s="15">
        <v>121.3742</v>
      </c>
    </row>
    <row r="1085" spans="1:2">
      <c r="A1085" s="7">
        <v>34822</v>
      </c>
      <c r="B1085" s="15">
        <v>120.6581</v>
      </c>
    </row>
    <row r="1086" spans="1:2">
      <c r="A1086" s="7">
        <v>34823</v>
      </c>
      <c r="B1086" s="15">
        <v>120.7178</v>
      </c>
    </row>
    <row r="1087" spans="1:2">
      <c r="A1087" s="7">
        <v>34824</v>
      </c>
      <c r="B1087" s="15">
        <v>120.4515</v>
      </c>
    </row>
    <row r="1088" spans="1:2">
      <c r="A1088" s="7">
        <v>34827</v>
      </c>
      <c r="B1088" s="15">
        <v>119.2782</v>
      </c>
    </row>
    <row r="1089" spans="1:2">
      <c r="A1089" s="7">
        <v>34828</v>
      </c>
      <c r="B1089" s="15">
        <v>118.8785</v>
      </c>
    </row>
    <row r="1090" spans="1:2">
      <c r="A1090" s="7">
        <v>34829</v>
      </c>
      <c r="B1090" s="15">
        <v>119.5701</v>
      </c>
    </row>
    <row r="1091" spans="1:2">
      <c r="A1091" s="7">
        <v>34830</v>
      </c>
      <c r="B1091" s="15">
        <v>121.4422</v>
      </c>
    </row>
    <row r="1092" spans="1:2">
      <c r="A1092" s="7">
        <v>34831</v>
      </c>
      <c r="B1092" s="15">
        <v>123.5112</v>
      </c>
    </row>
    <row r="1093" spans="1:2">
      <c r="A1093" s="7">
        <v>34834</v>
      </c>
      <c r="B1093" s="15">
        <v>123.4496</v>
      </c>
    </row>
    <row r="1094" spans="1:2">
      <c r="A1094" s="7">
        <v>34835</v>
      </c>
      <c r="B1094" s="15">
        <v>124.7406</v>
      </c>
    </row>
    <row r="1095" spans="1:2">
      <c r="A1095" s="7">
        <v>34836</v>
      </c>
      <c r="B1095" s="15">
        <v>124.89709999999999</v>
      </c>
    </row>
    <row r="1096" spans="1:2">
      <c r="A1096" s="7">
        <v>34837</v>
      </c>
      <c r="B1096" s="15">
        <v>126.68089999999999</v>
      </c>
    </row>
    <row r="1097" spans="1:2">
      <c r="A1097" s="7">
        <v>34838</v>
      </c>
      <c r="B1097" s="15">
        <v>125.78230000000001</v>
      </c>
    </row>
    <row r="1098" spans="1:2">
      <c r="A1098" s="7">
        <v>34841</v>
      </c>
      <c r="B1098" s="15">
        <v>126.2925</v>
      </c>
    </row>
    <row r="1099" spans="1:2">
      <c r="A1099" s="7">
        <v>34842</v>
      </c>
      <c r="B1099" s="15">
        <v>127.8232</v>
      </c>
    </row>
    <row r="1100" spans="1:2">
      <c r="A1100" s="7">
        <v>34843</v>
      </c>
      <c r="B1100" s="15">
        <v>126.79049999999999</v>
      </c>
    </row>
    <row r="1101" spans="1:2">
      <c r="A1101" s="7">
        <v>34844</v>
      </c>
      <c r="B1101" s="15">
        <v>123.1412</v>
      </c>
    </row>
    <row r="1102" spans="1:2">
      <c r="A1102" s="7">
        <v>34845</v>
      </c>
      <c r="B1102" s="15">
        <v>120.7487</v>
      </c>
    </row>
    <row r="1103" spans="1:2">
      <c r="A1103" s="7">
        <v>34849</v>
      </c>
      <c r="B1103" s="15">
        <v>120.78270000000001</v>
      </c>
    </row>
    <row r="1104" spans="1:2">
      <c r="A1104" s="7">
        <v>34850</v>
      </c>
      <c r="B1104" s="15">
        <v>122.68810000000001</v>
      </c>
    </row>
    <row r="1105" spans="1:2">
      <c r="A1105" s="7">
        <v>34851</v>
      </c>
      <c r="B1105" s="15">
        <v>122.746</v>
      </c>
    </row>
    <row r="1106" spans="1:2">
      <c r="A1106" s="7">
        <v>34852</v>
      </c>
      <c r="B1106" s="15">
        <v>123.96980000000001</v>
      </c>
    </row>
    <row r="1107" spans="1:2">
      <c r="A1107" s="7">
        <v>34855</v>
      </c>
      <c r="B1107" s="15">
        <v>123.3592</v>
      </c>
    </row>
    <row r="1108" spans="1:2">
      <c r="A1108" s="7">
        <v>34856</v>
      </c>
      <c r="B1108" s="15">
        <v>122.91079999999999</v>
      </c>
    </row>
    <row r="1109" spans="1:2">
      <c r="A1109" s="7">
        <v>34857</v>
      </c>
      <c r="B1109" s="15">
        <v>123.1031</v>
      </c>
    </row>
    <row r="1110" spans="1:2">
      <c r="A1110" s="7">
        <v>34858</v>
      </c>
      <c r="B1110" s="15">
        <v>122.7752</v>
      </c>
    </row>
    <row r="1111" spans="1:2">
      <c r="A1111" s="7">
        <v>34859</v>
      </c>
      <c r="B1111" s="15">
        <v>122.68859999999999</v>
      </c>
    </row>
    <row r="1112" spans="1:2">
      <c r="A1112" s="7">
        <v>34862</v>
      </c>
      <c r="B1112" s="15">
        <v>122.26819999999999</v>
      </c>
    </row>
    <row r="1113" spans="1:2">
      <c r="A1113" s="7">
        <v>34863</v>
      </c>
      <c r="B1113" s="15">
        <v>122.57470000000001</v>
      </c>
    </row>
    <row r="1114" spans="1:2">
      <c r="A1114" s="7">
        <v>34864</v>
      </c>
      <c r="B1114" s="15">
        <v>122.4987</v>
      </c>
    </row>
    <row r="1115" spans="1:2">
      <c r="A1115" s="7">
        <v>34865</v>
      </c>
      <c r="B1115" s="15">
        <v>123.339</v>
      </c>
    </row>
    <row r="1116" spans="1:2">
      <c r="A1116" s="7">
        <v>34866</v>
      </c>
      <c r="B1116" s="15">
        <v>122.2154</v>
      </c>
    </row>
    <row r="1117" spans="1:2">
      <c r="A1117" s="7">
        <v>34869</v>
      </c>
      <c r="B1117" s="15">
        <v>122.1725</v>
      </c>
    </row>
    <row r="1118" spans="1:2">
      <c r="A1118" s="7">
        <v>34870</v>
      </c>
      <c r="B1118" s="15">
        <v>121.7341</v>
      </c>
    </row>
    <row r="1119" spans="1:2">
      <c r="A1119" s="7">
        <v>34871</v>
      </c>
      <c r="B1119" s="15">
        <v>121.1276</v>
      </c>
    </row>
    <row r="1120" spans="1:2">
      <c r="A1120" s="7">
        <v>34872</v>
      </c>
      <c r="B1120" s="15">
        <v>122.1049</v>
      </c>
    </row>
    <row r="1121" spans="1:2">
      <c r="A1121" s="7">
        <v>34873</v>
      </c>
      <c r="B1121" s="15">
        <v>120.9769</v>
      </c>
    </row>
    <row r="1122" spans="1:2">
      <c r="A1122" s="7">
        <v>34876</v>
      </c>
      <c r="B1122" s="15">
        <v>120.6842</v>
      </c>
    </row>
    <row r="1123" spans="1:2">
      <c r="A1123" s="7">
        <v>34877</v>
      </c>
      <c r="B1123" s="15">
        <v>120.3476</v>
      </c>
    </row>
    <row r="1124" spans="1:2">
      <c r="A1124" s="7">
        <v>34878</v>
      </c>
      <c r="B1124" s="15">
        <v>121.5917</v>
      </c>
    </row>
    <row r="1125" spans="1:2">
      <c r="A1125" s="7">
        <v>34879</v>
      </c>
      <c r="B1125" s="15">
        <v>119.5744</v>
      </c>
    </row>
    <row r="1126" spans="1:2">
      <c r="A1126" s="7">
        <v>34880</v>
      </c>
      <c r="B1126" s="15">
        <v>119.0021</v>
      </c>
    </row>
    <row r="1127" spans="1:2">
      <c r="A1127" s="7">
        <v>34883</v>
      </c>
      <c r="B1127" s="15">
        <v>118.8994</v>
      </c>
    </row>
    <row r="1128" spans="1:2">
      <c r="A1128" s="7">
        <v>34885</v>
      </c>
      <c r="B1128" s="15">
        <v>118.14279999999999</v>
      </c>
    </row>
    <row r="1129" spans="1:2">
      <c r="A1129" s="7">
        <v>34886</v>
      </c>
      <c r="B1129" s="15">
        <v>118.6452</v>
      </c>
    </row>
    <row r="1130" spans="1:2">
      <c r="A1130" s="7">
        <v>34887</v>
      </c>
      <c r="B1130" s="15">
        <v>119.1301</v>
      </c>
    </row>
    <row r="1131" spans="1:2">
      <c r="A1131" s="7">
        <v>34890</v>
      </c>
      <c r="B1131" s="15">
        <v>120.0556</v>
      </c>
    </row>
    <row r="1132" spans="1:2">
      <c r="A1132" s="7">
        <v>34891</v>
      </c>
      <c r="B1132" s="15">
        <v>121.09310000000001</v>
      </c>
    </row>
    <row r="1133" spans="1:2">
      <c r="A1133" s="7">
        <v>34892</v>
      </c>
      <c r="B1133" s="15">
        <v>121.5625</v>
      </c>
    </row>
    <row r="1134" spans="1:2">
      <c r="A1134" s="7">
        <v>34893</v>
      </c>
      <c r="B1134" s="15">
        <v>119.8154</v>
      </c>
    </row>
    <row r="1135" spans="1:2">
      <c r="A1135" s="7">
        <v>34894</v>
      </c>
      <c r="B1135" s="15">
        <v>120.7842</v>
      </c>
    </row>
    <row r="1136" spans="1:2">
      <c r="A1136" s="7">
        <v>34897</v>
      </c>
      <c r="B1136" s="15">
        <v>121.9539</v>
      </c>
    </row>
    <row r="1137" spans="1:2">
      <c r="A1137" s="7">
        <v>34898</v>
      </c>
      <c r="B1137" s="15">
        <v>121.4307</v>
      </c>
    </row>
    <row r="1138" spans="1:2">
      <c r="A1138" s="7">
        <v>34899</v>
      </c>
      <c r="B1138" s="15">
        <v>119.0757</v>
      </c>
    </row>
    <row r="1139" spans="1:2">
      <c r="A1139" s="7">
        <v>34900</v>
      </c>
      <c r="B1139" s="15">
        <v>119.11199999999999</v>
      </c>
    </row>
    <row r="1140" spans="1:2">
      <c r="A1140" s="7">
        <v>34901</v>
      </c>
      <c r="B1140" s="15">
        <v>119.9674</v>
      </c>
    </row>
    <row r="1141" spans="1:2">
      <c r="A1141" s="7">
        <v>34904</v>
      </c>
      <c r="B1141" s="15">
        <v>119.9004</v>
      </c>
    </row>
    <row r="1142" spans="1:2">
      <c r="A1142" s="7">
        <v>34905</v>
      </c>
      <c r="B1142" s="15">
        <v>120.71080000000001</v>
      </c>
    </row>
    <row r="1143" spans="1:2">
      <c r="A1143" s="7">
        <v>34906</v>
      </c>
      <c r="B1143" s="15">
        <v>121.17610000000001</v>
      </c>
    </row>
    <row r="1144" spans="1:2">
      <c r="A1144" s="7">
        <v>34907</v>
      </c>
      <c r="B1144" s="15">
        <v>120.24639999999999</v>
      </c>
    </row>
    <row r="1145" spans="1:2">
      <c r="A1145" s="7">
        <v>34908</v>
      </c>
      <c r="B1145" s="15">
        <v>120.2221</v>
      </c>
    </row>
    <row r="1146" spans="1:2">
      <c r="A1146" s="7">
        <v>34911</v>
      </c>
      <c r="B1146" s="15">
        <v>120.55289999999999</v>
      </c>
    </row>
    <row r="1147" spans="1:2">
      <c r="A1147" s="7">
        <v>34912</v>
      </c>
      <c r="B1147" s="15">
        <v>119.2225</v>
      </c>
    </row>
    <row r="1148" spans="1:2">
      <c r="A1148" s="7">
        <v>34913</v>
      </c>
      <c r="B1148" s="15">
        <v>120.8981</v>
      </c>
    </row>
    <row r="1149" spans="1:2">
      <c r="A1149" s="7">
        <v>34914</v>
      </c>
      <c r="B1149" s="15">
        <v>120.4004</v>
      </c>
    </row>
    <row r="1150" spans="1:2">
      <c r="A1150" s="7">
        <v>34915</v>
      </c>
      <c r="B1150" s="15">
        <v>120.6302</v>
      </c>
    </row>
    <row r="1151" spans="1:2">
      <c r="A1151" s="7">
        <v>34918</v>
      </c>
      <c r="B1151" s="15">
        <v>121.52419999999999</v>
      </c>
    </row>
    <row r="1152" spans="1:2">
      <c r="A1152" s="7">
        <v>34919</v>
      </c>
      <c r="B1152" s="15">
        <v>121.7461</v>
      </c>
    </row>
    <row r="1153" spans="1:2">
      <c r="A1153" s="7">
        <v>34920</v>
      </c>
      <c r="B1153" s="15">
        <v>121.7372</v>
      </c>
    </row>
    <row r="1154" spans="1:2">
      <c r="A1154" s="7">
        <v>34921</v>
      </c>
      <c r="B1154" s="15">
        <v>122.6767</v>
      </c>
    </row>
    <row r="1155" spans="1:2">
      <c r="A1155" s="7">
        <v>34922</v>
      </c>
      <c r="B1155" s="15">
        <v>123.9151</v>
      </c>
    </row>
    <row r="1156" spans="1:2">
      <c r="A1156" s="7">
        <v>34925</v>
      </c>
      <c r="B1156" s="15">
        <v>123.7893</v>
      </c>
    </row>
    <row r="1157" spans="1:2">
      <c r="A1157" s="7">
        <v>34926</v>
      </c>
      <c r="B1157" s="15">
        <v>126.87130000000001</v>
      </c>
    </row>
    <row r="1158" spans="1:2">
      <c r="A1158" s="7">
        <v>34927</v>
      </c>
      <c r="B1158" s="15">
        <v>126.7933</v>
      </c>
    </row>
    <row r="1159" spans="1:2">
      <c r="A1159" s="7">
        <v>34928</v>
      </c>
      <c r="B1159" s="15">
        <v>127.5819</v>
      </c>
    </row>
    <row r="1160" spans="1:2">
      <c r="A1160" s="7">
        <v>34929</v>
      </c>
      <c r="B1160" s="15">
        <v>128.05680000000001</v>
      </c>
    </row>
    <row r="1161" spans="1:2">
      <c r="A1161" s="7">
        <v>34932</v>
      </c>
      <c r="B1161" s="15">
        <v>129.67920000000001</v>
      </c>
    </row>
    <row r="1162" spans="1:2">
      <c r="A1162" s="7">
        <v>34933</v>
      </c>
      <c r="B1162" s="15">
        <v>130.23689999999999</v>
      </c>
    </row>
    <row r="1163" spans="1:2">
      <c r="A1163" s="7">
        <v>34934</v>
      </c>
      <c r="B1163" s="15">
        <v>130.0652</v>
      </c>
    </row>
    <row r="1164" spans="1:2">
      <c r="A1164" s="7">
        <v>34935</v>
      </c>
      <c r="B1164" s="15">
        <v>129.3646</v>
      </c>
    </row>
    <row r="1165" spans="1:2">
      <c r="A1165" s="7">
        <v>34936</v>
      </c>
      <c r="B1165" s="15">
        <v>129.36449999999999</v>
      </c>
    </row>
    <row r="1166" spans="1:2">
      <c r="A1166" s="7">
        <v>34939</v>
      </c>
      <c r="B1166" s="15">
        <v>128.50620000000001</v>
      </c>
    </row>
    <row r="1167" spans="1:2">
      <c r="A1167" s="7">
        <v>34940</v>
      </c>
      <c r="B1167" s="15">
        <v>129.3201</v>
      </c>
    </row>
    <row r="1168" spans="1:2">
      <c r="A1168" s="7">
        <v>34941</v>
      </c>
      <c r="B1168" s="15">
        <v>128.12700000000001</v>
      </c>
    </row>
    <row r="1169" spans="1:2">
      <c r="A1169" s="7">
        <v>34942</v>
      </c>
      <c r="B1169" s="15">
        <v>128.95330000000001</v>
      </c>
    </row>
    <row r="1170" spans="1:2">
      <c r="A1170" s="7">
        <v>34943</v>
      </c>
      <c r="B1170" s="15">
        <v>129.2448</v>
      </c>
    </row>
    <row r="1171" spans="1:2">
      <c r="A1171" s="7">
        <v>34947</v>
      </c>
      <c r="B1171" s="15">
        <v>129.40889999999999</v>
      </c>
    </row>
    <row r="1172" spans="1:2">
      <c r="A1172" s="7">
        <v>34948</v>
      </c>
      <c r="B1172" s="15">
        <v>130.203</v>
      </c>
    </row>
    <row r="1173" spans="1:2">
      <c r="A1173" s="7">
        <v>34949</v>
      </c>
      <c r="B1173" s="15">
        <v>130.51130000000001</v>
      </c>
    </row>
    <row r="1174" spans="1:2">
      <c r="A1174" s="7">
        <v>34950</v>
      </c>
      <c r="B1174" s="15">
        <v>130.2209</v>
      </c>
    </row>
    <row r="1175" spans="1:2">
      <c r="A1175" s="7">
        <v>34953</v>
      </c>
      <c r="B1175" s="15">
        <v>130.35230000000001</v>
      </c>
    </row>
    <row r="1176" spans="1:2">
      <c r="A1176" s="7">
        <v>34954</v>
      </c>
      <c r="B1176" s="15">
        <v>130.9391</v>
      </c>
    </row>
    <row r="1177" spans="1:2">
      <c r="A1177" s="7">
        <v>34955</v>
      </c>
      <c r="B1177" s="15">
        <v>131.60759999999999</v>
      </c>
    </row>
    <row r="1178" spans="1:2">
      <c r="A1178" s="7">
        <v>34956</v>
      </c>
      <c r="B1178" s="15">
        <v>131.74639999999999</v>
      </c>
    </row>
    <row r="1179" spans="1:2">
      <c r="A1179" s="7">
        <v>34957</v>
      </c>
      <c r="B1179" s="15">
        <v>132.1728</v>
      </c>
    </row>
    <row r="1180" spans="1:2">
      <c r="A1180" s="7">
        <v>34960</v>
      </c>
      <c r="B1180" s="15">
        <v>133.07220000000001</v>
      </c>
    </row>
    <row r="1181" spans="1:2">
      <c r="A1181" s="7">
        <v>34961</v>
      </c>
      <c r="B1181" s="15">
        <v>133.0521</v>
      </c>
    </row>
    <row r="1182" spans="1:2">
      <c r="A1182" s="7">
        <v>34962</v>
      </c>
      <c r="B1182" s="15">
        <v>130.59379999999999</v>
      </c>
    </row>
    <row r="1183" spans="1:2">
      <c r="A1183" s="7">
        <v>34963</v>
      </c>
      <c r="B1183" s="15">
        <v>128.83009999999999</v>
      </c>
    </row>
    <row r="1184" spans="1:2">
      <c r="A1184" s="7">
        <v>34964</v>
      </c>
      <c r="B1184" s="15">
        <v>127.2381</v>
      </c>
    </row>
    <row r="1185" spans="1:2">
      <c r="A1185" s="7">
        <v>34967</v>
      </c>
      <c r="B1185" s="15">
        <v>127.883</v>
      </c>
    </row>
    <row r="1186" spans="1:2">
      <c r="A1186" s="7">
        <v>34968</v>
      </c>
      <c r="B1186" s="15">
        <v>127.99039999999999</v>
      </c>
    </row>
    <row r="1187" spans="1:2">
      <c r="A1187" s="7">
        <v>34969</v>
      </c>
      <c r="B1187" s="15">
        <v>127.1127</v>
      </c>
    </row>
    <row r="1188" spans="1:2">
      <c r="A1188" s="7">
        <v>34970</v>
      </c>
      <c r="B1188" s="15">
        <v>127.3814</v>
      </c>
    </row>
    <row r="1189" spans="1:2">
      <c r="A1189" s="7">
        <v>34971</v>
      </c>
      <c r="B1189" s="15">
        <v>127.9221</v>
      </c>
    </row>
    <row r="1190" spans="1:2">
      <c r="A1190" s="7">
        <v>34974</v>
      </c>
      <c r="B1190" s="15">
        <v>127.8185</v>
      </c>
    </row>
    <row r="1191" spans="1:2">
      <c r="A1191" s="7">
        <v>34975</v>
      </c>
      <c r="B1191" s="15">
        <v>128.2141</v>
      </c>
    </row>
    <row r="1192" spans="1:2">
      <c r="A1192" s="7">
        <v>34976</v>
      </c>
      <c r="B1192" s="15">
        <v>127.8681</v>
      </c>
    </row>
    <row r="1193" spans="1:2">
      <c r="A1193" s="7">
        <v>34977</v>
      </c>
      <c r="B1193" s="15">
        <v>126.30719999999999</v>
      </c>
    </row>
    <row r="1194" spans="1:2">
      <c r="A1194" s="7">
        <v>34978</v>
      </c>
      <c r="B1194" s="15">
        <v>127.03579999999999</v>
      </c>
    </row>
    <row r="1195" spans="1:2">
      <c r="A1195" s="7">
        <v>34982</v>
      </c>
      <c r="B1195" s="15">
        <v>127.363</v>
      </c>
    </row>
    <row r="1196" spans="1:2">
      <c r="A1196" s="7">
        <v>34983</v>
      </c>
      <c r="B1196" s="15">
        <v>127.9213</v>
      </c>
    </row>
    <row r="1197" spans="1:2">
      <c r="A1197" s="7">
        <v>34984</v>
      </c>
      <c r="B1197" s="15">
        <v>126.63249999999999</v>
      </c>
    </row>
    <row r="1198" spans="1:2">
      <c r="A1198" s="7">
        <v>34985</v>
      </c>
      <c r="B1198" s="15">
        <v>127.76909999999999</v>
      </c>
    </row>
    <row r="1199" spans="1:2">
      <c r="A1199" s="7">
        <v>34988</v>
      </c>
      <c r="B1199" s="15">
        <v>128.01589999999999</v>
      </c>
    </row>
    <row r="1200" spans="1:2">
      <c r="A1200" s="7">
        <v>34989</v>
      </c>
      <c r="B1200" s="15">
        <v>127.0378</v>
      </c>
    </row>
    <row r="1201" spans="1:2">
      <c r="A1201" s="7">
        <v>34990</v>
      </c>
      <c r="B1201" s="15">
        <v>127.5129</v>
      </c>
    </row>
    <row r="1202" spans="1:2">
      <c r="A1202" s="7">
        <v>34991</v>
      </c>
      <c r="B1202" s="15">
        <v>126.7847</v>
      </c>
    </row>
    <row r="1203" spans="1:2">
      <c r="A1203" s="7">
        <v>34992</v>
      </c>
      <c r="B1203" s="15">
        <v>126.38339999999999</v>
      </c>
    </row>
    <row r="1204" spans="1:2">
      <c r="A1204" s="7">
        <v>34995</v>
      </c>
      <c r="B1204" s="15">
        <v>126.02030000000001</v>
      </c>
    </row>
    <row r="1205" spans="1:2">
      <c r="A1205" s="7">
        <v>34996</v>
      </c>
      <c r="B1205" s="15">
        <v>126.45180000000001</v>
      </c>
    </row>
    <row r="1206" spans="1:2">
      <c r="A1206" s="7">
        <v>34997</v>
      </c>
      <c r="B1206" s="15">
        <v>126.63760000000001</v>
      </c>
    </row>
    <row r="1207" spans="1:2">
      <c r="A1207" s="7">
        <v>34998</v>
      </c>
      <c r="B1207" s="15">
        <v>127.3001</v>
      </c>
    </row>
    <row r="1208" spans="1:2">
      <c r="A1208" s="7">
        <v>34999</v>
      </c>
      <c r="B1208" s="15">
        <v>127.58710000000001</v>
      </c>
    </row>
    <row r="1209" spans="1:2">
      <c r="A1209" s="7">
        <v>35002</v>
      </c>
      <c r="B1209" s="15">
        <v>127.9053</v>
      </c>
    </row>
    <row r="1210" spans="1:2">
      <c r="A1210" s="7">
        <v>35003</v>
      </c>
      <c r="B1210" s="15">
        <v>128.6266</v>
      </c>
    </row>
    <row r="1211" spans="1:2">
      <c r="A1211" s="7">
        <v>35004</v>
      </c>
      <c r="B1211" s="15">
        <v>129.7115</v>
      </c>
    </row>
    <row r="1212" spans="1:2">
      <c r="A1212" s="7">
        <v>35005</v>
      </c>
      <c r="B1212" s="15">
        <v>131.10560000000001</v>
      </c>
    </row>
    <row r="1213" spans="1:2">
      <c r="A1213" s="7">
        <v>35006</v>
      </c>
      <c r="B1213" s="15">
        <v>130.32220000000001</v>
      </c>
    </row>
    <row r="1214" spans="1:2">
      <c r="A1214" s="7">
        <v>35009</v>
      </c>
      <c r="B1214" s="15">
        <v>129.93549999999999</v>
      </c>
    </row>
    <row r="1215" spans="1:2">
      <c r="A1215" s="7">
        <v>35010</v>
      </c>
      <c r="B1215" s="15">
        <v>130.02869999999999</v>
      </c>
    </row>
    <row r="1216" spans="1:2">
      <c r="A1216" s="7">
        <v>35011</v>
      </c>
      <c r="B1216" s="15">
        <v>130.4409</v>
      </c>
    </row>
    <row r="1217" spans="1:2">
      <c r="A1217" s="7">
        <v>35012</v>
      </c>
      <c r="B1217" s="15">
        <v>129.10329999999999</v>
      </c>
    </row>
    <row r="1218" spans="1:2">
      <c r="A1218" s="7">
        <v>35013</v>
      </c>
      <c r="B1218" s="15">
        <v>131.0214</v>
      </c>
    </row>
    <row r="1219" spans="1:2">
      <c r="A1219" s="7">
        <v>35016</v>
      </c>
      <c r="B1219" s="15">
        <v>130.4648</v>
      </c>
    </row>
    <row r="1220" spans="1:2">
      <c r="A1220" s="7">
        <v>35017</v>
      </c>
      <c r="B1220" s="15">
        <v>129.55940000000001</v>
      </c>
    </row>
    <row r="1221" spans="1:2">
      <c r="A1221" s="7">
        <v>35018</v>
      </c>
      <c r="B1221" s="15">
        <v>129.04570000000001</v>
      </c>
    </row>
    <row r="1222" spans="1:2">
      <c r="A1222" s="7">
        <v>35019</v>
      </c>
      <c r="B1222" s="15">
        <v>129.88040000000001</v>
      </c>
    </row>
    <row r="1223" spans="1:2">
      <c r="A1223" s="7">
        <v>35020</v>
      </c>
      <c r="B1223" s="15">
        <v>130.018</v>
      </c>
    </row>
    <row r="1224" spans="1:2">
      <c r="A1224" s="7">
        <v>35023</v>
      </c>
      <c r="B1224" s="15">
        <v>130.495</v>
      </c>
    </row>
    <row r="1225" spans="1:2">
      <c r="A1225" s="7">
        <v>35024</v>
      </c>
      <c r="B1225" s="15">
        <v>130.13409999999999</v>
      </c>
    </row>
    <row r="1226" spans="1:2">
      <c r="A1226" s="7">
        <v>35025</v>
      </c>
      <c r="B1226" s="15">
        <v>130.4496</v>
      </c>
    </row>
    <row r="1227" spans="1:2">
      <c r="A1227" s="7">
        <v>35027</v>
      </c>
      <c r="B1227" s="15">
        <v>131.08519999999999</v>
      </c>
    </row>
    <row r="1228" spans="1:2">
      <c r="A1228" s="7">
        <v>35030</v>
      </c>
      <c r="B1228" s="15">
        <v>132.3005</v>
      </c>
    </row>
    <row r="1229" spans="1:2">
      <c r="A1229" s="7">
        <v>35031</v>
      </c>
      <c r="B1229" s="15">
        <v>131.43469999999999</v>
      </c>
    </row>
    <row r="1230" spans="1:2">
      <c r="A1230" s="7">
        <v>35032</v>
      </c>
      <c r="B1230" s="15">
        <v>132.2954</v>
      </c>
    </row>
    <row r="1231" spans="1:2">
      <c r="A1231" s="7">
        <v>35033</v>
      </c>
      <c r="B1231" s="15">
        <v>133.24950000000001</v>
      </c>
    </row>
    <row r="1232" spans="1:2">
      <c r="A1232" s="7">
        <v>35034</v>
      </c>
      <c r="B1232" s="15">
        <v>133.9855</v>
      </c>
    </row>
    <row r="1233" spans="1:2">
      <c r="A1233" s="7">
        <v>35037</v>
      </c>
      <c r="B1233" s="15">
        <v>134.53620000000001</v>
      </c>
    </row>
    <row r="1234" spans="1:2">
      <c r="A1234" s="7">
        <v>35038</v>
      </c>
      <c r="B1234" s="15">
        <v>134.6908</v>
      </c>
    </row>
    <row r="1235" spans="1:2">
      <c r="A1235" s="7">
        <v>35039</v>
      </c>
      <c r="B1235" s="15">
        <v>135.47200000000001</v>
      </c>
    </row>
    <row r="1236" spans="1:2">
      <c r="A1236" s="7">
        <v>35040</v>
      </c>
      <c r="B1236" s="15">
        <v>136.178</v>
      </c>
    </row>
    <row r="1237" spans="1:2">
      <c r="A1237" s="7">
        <v>35041</v>
      </c>
      <c r="B1237" s="15">
        <v>137.1651</v>
      </c>
    </row>
    <row r="1238" spans="1:2">
      <c r="A1238" s="7">
        <v>35044</v>
      </c>
      <c r="B1238" s="15">
        <v>137.2311</v>
      </c>
    </row>
    <row r="1239" spans="1:2">
      <c r="A1239" s="7">
        <v>35045</v>
      </c>
      <c r="B1239" s="15">
        <v>137.6354</v>
      </c>
    </row>
    <row r="1240" spans="1:2">
      <c r="A1240" s="7">
        <v>35046</v>
      </c>
      <c r="B1240" s="15">
        <v>139.1671</v>
      </c>
    </row>
    <row r="1241" spans="1:2">
      <c r="A1241" s="7">
        <v>35047</v>
      </c>
      <c r="B1241" s="15">
        <v>138.68450000000001</v>
      </c>
    </row>
    <row r="1242" spans="1:2">
      <c r="A1242" s="7">
        <v>35048</v>
      </c>
      <c r="B1242" s="15">
        <v>138.51240000000001</v>
      </c>
    </row>
    <row r="1243" spans="1:2">
      <c r="A1243" s="7">
        <v>35051</v>
      </c>
      <c r="B1243" s="15">
        <v>138.1688</v>
      </c>
    </row>
    <row r="1244" spans="1:2">
      <c r="A1244" s="7">
        <v>35052</v>
      </c>
      <c r="B1244" s="15">
        <v>139.84520000000001</v>
      </c>
    </row>
    <row r="1245" spans="1:2">
      <c r="A1245" s="7">
        <v>35053</v>
      </c>
      <c r="B1245" s="15">
        <v>139.53639999999999</v>
      </c>
    </row>
    <row r="1246" spans="1:2">
      <c r="A1246" s="7">
        <v>35054</v>
      </c>
      <c r="B1246" s="15">
        <v>139.15430000000001</v>
      </c>
    </row>
    <row r="1247" spans="1:2">
      <c r="A1247" s="7">
        <v>35055</v>
      </c>
      <c r="B1247" s="15">
        <v>139.07640000000001</v>
      </c>
    </row>
    <row r="1248" spans="1:2">
      <c r="A1248" s="7">
        <v>35059</v>
      </c>
      <c r="B1248" s="15">
        <v>139.1069</v>
      </c>
    </row>
    <row r="1249" spans="1:2">
      <c r="A1249" s="7">
        <v>35060</v>
      </c>
      <c r="B1249" s="15">
        <v>140.09100000000001</v>
      </c>
    </row>
    <row r="1250" spans="1:2">
      <c r="A1250" s="7">
        <v>35061</v>
      </c>
      <c r="B1250" s="15">
        <v>139.54419999999999</v>
      </c>
    </row>
    <row r="1251" spans="1:2">
      <c r="A1251" s="7">
        <v>35062</v>
      </c>
      <c r="B1251" s="15">
        <v>140.0804</v>
      </c>
    </row>
    <row r="1252" spans="1:2">
      <c r="A1252" s="7">
        <v>35066</v>
      </c>
      <c r="B1252" s="15">
        <v>140.8843</v>
      </c>
    </row>
    <row r="1253" spans="1:2">
      <c r="A1253" s="7">
        <v>35067</v>
      </c>
      <c r="B1253" s="15">
        <v>141.9752</v>
      </c>
    </row>
    <row r="1254" spans="1:2">
      <c r="A1254" s="7">
        <v>35068</v>
      </c>
      <c r="B1254" s="15">
        <v>140.84020000000001</v>
      </c>
    </row>
    <row r="1255" spans="1:2">
      <c r="A1255" s="7">
        <v>35069</v>
      </c>
      <c r="B1255" s="15">
        <v>141.3254</v>
      </c>
    </row>
    <row r="1256" spans="1:2">
      <c r="A1256" s="7">
        <v>35072</v>
      </c>
      <c r="B1256" s="15">
        <v>140.1259</v>
      </c>
    </row>
    <row r="1257" spans="1:2">
      <c r="A1257" s="7">
        <v>35073</v>
      </c>
      <c r="B1257" s="15">
        <v>139.89670000000001</v>
      </c>
    </row>
    <row r="1258" spans="1:2">
      <c r="A1258" s="7">
        <v>35074</v>
      </c>
      <c r="B1258" s="15">
        <v>139.2422</v>
      </c>
    </row>
    <row r="1259" spans="1:2">
      <c r="A1259" s="7">
        <v>35075</v>
      </c>
      <c r="B1259" s="15">
        <v>137.6858</v>
      </c>
    </row>
    <row r="1260" spans="1:2">
      <c r="A1260" s="7">
        <v>35076</v>
      </c>
      <c r="B1260" s="15">
        <v>137.0129</v>
      </c>
    </row>
    <row r="1261" spans="1:2">
      <c r="A1261" s="7">
        <v>35080</v>
      </c>
      <c r="B1261" s="15">
        <v>137.19110000000001</v>
      </c>
    </row>
    <row r="1262" spans="1:2">
      <c r="A1262" s="7">
        <v>35081</v>
      </c>
      <c r="B1262" s="15">
        <v>138.68860000000001</v>
      </c>
    </row>
    <row r="1263" spans="1:2">
      <c r="A1263" s="7">
        <v>35082</v>
      </c>
      <c r="B1263" s="15">
        <v>140.05680000000001</v>
      </c>
    </row>
    <row r="1264" spans="1:2">
      <c r="A1264" s="7">
        <v>35083</v>
      </c>
      <c r="B1264" s="15">
        <v>140.74950000000001</v>
      </c>
    </row>
    <row r="1265" spans="1:2">
      <c r="A1265" s="7">
        <v>35086</v>
      </c>
      <c r="B1265" s="15">
        <v>140.3417</v>
      </c>
    </row>
    <row r="1266" spans="1:2">
      <c r="A1266" s="7">
        <v>35087</v>
      </c>
      <c r="B1266" s="15">
        <v>141.51320000000001</v>
      </c>
    </row>
    <row r="1267" spans="1:2">
      <c r="A1267" s="7">
        <v>35088</v>
      </c>
      <c r="B1267" s="15">
        <v>142.5044</v>
      </c>
    </row>
    <row r="1268" spans="1:2">
      <c r="A1268" s="7">
        <v>35089</v>
      </c>
      <c r="B1268" s="15">
        <v>141.6396</v>
      </c>
    </row>
    <row r="1269" spans="1:2">
      <c r="A1269" s="7">
        <v>35090</v>
      </c>
      <c r="B1269" s="15">
        <v>143.24879999999999</v>
      </c>
    </row>
    <row r="1270" spans="1:2">
      <c r="A1270" s="7">
        <v>35093</v>
      </c>
      <c r="B1270" s="15">
        <v>143.58260000000001</v>
      </c>
    </row>
    <row r="1271" spans="1:2">
      <c r="A1271" s="7">
        <v>35094</v>
      </c>
      <c r="B1271" s="15">
        <v>145.1343</v>
      </c>
    </row>
    <row r="1272" spans="1:2">
      <c r="A1272" s="7">
        <v>35095</v>
      </c>
      <c r="B1272" s="15">
        <v>146.0635</v>
      </c>
    </row>
    <row r="1273" spans="1:2">
      <c r="A1273" s="7">
        <v>35096</v>
      </c>
      <c r="B1273" s="15">
        <v>146.06319999999999</v>
      </c>
    </row>
    <row r="1274" spans="1:2">
      <c r="A1274" s="7">
        <v>35097</v>
      </c>
      <c r="B1274" s="15">
        <v>146.2304</v>
      </c>
    </row>
    <row r="1275" spans="1:2">
      <c r="A1275" s="7">
        <v>35100</v>
      </c>
      <c r="B1275" s="15">
        <v>142.566</v>
      </c>
    </row>
    <row r="1276" spans="1:2">
      <c r="A1276" s="7">
        <v>35101</v>
      </c>
      <c r="B1276" s="15">
        <v>143.77889999999999</v>
      </c>
    </row>
    <row r="1277" spans="1:2">
      <c r="A1277" s="7">
        <v>35102</v>
      </c>
      <c r="B1277" s="15">
        <v>144.4307</v>
      </c>
    </row>
    <row r="1278" spans="1:2">
      <c r="A1278" s="7">
        <v>35103</v>
      </c>
      <c r="B1278" s="15">
        <v>144.73419999999999</v>
      </c>
    </row>
    <row r="1279" spans="1:2">
      <c r="A1279" s="7">
        <v>35104</v>
      </c>
      <c r="B1279" s="15">
        <v>145.0498</v>
      </c>
    </row>
    <row r="1280" spans="1:2">
      <c r="A1280" s="7">
        <v>35107</v>
      </c>
      <c r="B1280" s="15">
        <v>144.74010000000001</v>
      </c>
    </row>
    <row r="1281" spans="1:2">
      <c r="A1281" s="7">
        <v>35108</v>
      </c>
      <c r="B1281" s="15">
        <v>146.24959999999999</v>
      </c>
    </row>
    <row r="1282" spans="1:2">
      <c r="A1282" s="7">
        <v>35109</v>
      </c>
      <c r="B1282" s="15">
        <v>146.1319</v>
      </c>
    </row>
    <row r="1283" spans="1:2">
      <c r="A1283" s="7">
        <v>35110</v>
      </c>
      <c r="B1283" s="15">
        <v>146.11420000000001</v>
      </c>
    </row>
    <row r="1284" spans="1:2">
      <c r="A1284" s="7">
        <v>35111</v>
      </c>
      <c r="B1284" s="15">
        <v>145.13999999999999</v>
      </c>
    </row>
    <row r="1285" spans="1:2">
      <c r="A1285" s="7">
        <v>35115</v>
      </c>
      <c r="B1285" s="15">
        <v>144.87370000000001</v>
      </c>
    </row>
    <row r="1286" spans="1:2">
      <c r="A1286" s="7">
        <v>35116</v>
      </c>
      <c r="B1286" s="15">
        <v>145.55789999999999</v>
      </c>
    </row>
    <row r="1287" spans="1:2">
      <c r="A1287" s="7">
        <v>35117</v>
      </c>
      <c r="B1287" s="15">
        <v>145.74940000000001</v>
      </c>
    </row>
    <row r="1288" spans="1:2">
      <c r="A1288" s="7">
        <v>35118</v>
      </c>
      <c r="B1288" s="15">
        <v>144.2269</v>
      </c>
    </row>
    <row r="1289" spans="1:2">
      <c r="A1289" s="7">
        <v>35121</v>
      </c>
      <c r="B1289" s="15">
        <v>145.60400000000001</v>
      </c>
    </row>
    <row r="1290" spans="1:2">
      <c r="A1290" s="7">
        <v>35122</v>
      </c>
      <c r="B1290" s="15">
        <v>145.15649999999999</v>
      </c>
    </row>
    <row r="1291" spans="1:2">
      <c r="A1291" s="7">
        <v>35123</v>
      </c>
      <c r="B1291" s="15">
        <v>145.4495</v>
      </c>
    </row>
    <row r="1292" spans="1:2">
      <c r="A1292" s="7">
        <v>35124</v>
      </c>
      <c r="B1292" s="15">
        <v>146.67099999999999</v>
      </c>
    </row>
    <row r="1293" spans="1:2">
      <c r="A1293" s="7">
        <v>35125</v>
      </c>
      <c r="B1293" s="15">
        <v>146.17250000000001</v>
      </c>
    </row>
    <row r="1294" spans="1:2">
      <c r="A1294" s="7">
        <v>35128</v>
      </c>
      <c r="B1294" s="15">
        <v>144.94800000000001</v>
      </c>
    </row>
    <row r="1295" spans="1:2">
      <c r="A1295" s="7">
        <v>35129</v>
      </c>
      <c r="B1295" s="15">
        <v>144.4315</v>
      </c>
    </row>
    <row r="1296" spans="1:2">
      <c r="A1296" s="7">
        <v>35130</v>
      </c>
      <c r="B1296" s="15">
        <v>145.4376</v>
      </c>
    </row>
    <row r="1297" spans="1:2">
      <c r="A1297" s="7">
        <v>35131</v>
      </c>
      <c r="B1297" s="15">
        <v>145.739</v>
      </c>
    </row>
    <row r="1298" spans="1:2">
      <c r="A1298" s="7">
        <v>35132</v>
      </c>
      <c r="B1298" s="15">
        <v>147.05109999999999</v>
      </c>
    </row>
    <row r="1299" spans="1:2">
      <c r="A1299" s="7">
        <v>35135</v>
      </c>
      <c r="B1299" s="15">
        <v>147.803</v>
      </c>
    </row>
    <row r="1300" spans="1:2">
      <c r="A1300" s="7">
        <v>35136</v>
      </c>
      <c r="B1300" s="15">
        <v>147.89769999999999</v>
      </c>
    </row>
    <row r="1301" spans="1:2">
      <c r="A1301" s="7">
        <v>35137</v>
      </c>
      <c r="B1301" s="15">
        <v>148.45859999999999</v>
      </c>
    </row>
    <row r="1302" spans="1:2">
      <c r="A1302" s="7">
        <v>35138</v>
      </c>
      <c r="B1302" s="15">
        <v>148.5222</v>
      </c>
    </row>
    <row r="1303" spans="1:2">
      <c r="A1303" s="7">
        <v>35139</v>
      </c>
      <c r="B1303" s="15">
        <v>148.8066</v>
      </c>
    </row>
    <row r="1304" spans="1:2">
      <c r="A1304" s="7">
        <v>35142</v>
      </c>
      <c r="B1304" s="15">
        <v>151.37270000000001</v>
      </c>
    </row>
    <row r="1305" spans="1:2">
      <c r="A1305" s="7">
        <v>35143</v>
      </c>
      <c r="B1305" s="15">
        <v>150.6302</v>
      </c>
    </row>
    <row r="1306" spans="1:2">
      <c r="A1306" s="7">
        <v>35144</v>
      </c>
      <c r="B1306" s="15">
        <v>151.15260000000001</v>
      </c>
    </row>
    <row r="1307" spans="1:2">
      <c r="A1307" s="7">
        <v>35145</v>
      </c>
      <c r="B1307" s="15">
        <v>152.49430000000001</v>
      </c>
    </row>
    <row r="1308" spans="1:2">
      <c r="A1308" s="7">
        <v>35146</v>
      </c>
      <c r="B1308" s="15">
        <v>153.88839999999999</v>
      </c>
    </row>
    <row r="1309" spans="1:2">
      <c r="A1309" s="7">
        <v>35149</v>
      </c>
      <c r="B1309" s="15">
        <v>154.5027</v>
      </c>
    </row>
    <row r="1310" spans="1:2">
      <c r="A1310" s="7">
        <v>35150</v>
      </c>
      <c r="B1310" s="15">
        <v>154.68860000000001</v>
      </c>
    </row>
    <row r="1311" spans="1:2">
      <c r="A1311" s="7">
        <v>35151</v>
      </c>
      <c r="B1311" s="15">
        <v>155.06110000000001</v>
      </c>
    </row>
    <row r="1312" spans="1:2">
      <c r="A1312" s="7">
        <v>35152</v>
      </c>
      <c r="B1312" s="15">
        <v>152.672</v>
      </c>
    </row>
    <row r="1313" spans="1:2">
      <c r="A1313" s="7">
        <v>35153</v>
      </c>
      <c r="B1313" s="15">
        <v>153.53880000000001</v>
      </c>
    </row>
    <row r="1314" spans="1:2">
      <c r="A1314" s="7">
        <v>35156</v>
      </c>
      <c r="B1314" s="15">
        <v>155.6568</v>
      </c>
    </row>
    <row r="1315" spans="1:2">
      <c r="A1315" s="7">
        <v>35157</v>
      </c>
      <c r="B1315" s="15">
        <v>155.53720000000001</v>
      </c>
    </row>
    <row r="1316" spans="1:2">
      <c r="A1316" s="7">
        <v>35158</v>
      </c>
      <c r="B1316" s="15">
        <v>155.7687</v>
      </c>
    </row>
    <row r="1317" spans="1:2">
      <c r="A1317" s="7">
        <v>35159</v>
      </c>
      <c r="B1317" s="15">
        <v>156.6814</v>
      </c>
    </row>
    <row r="1318" spans="1:2">
      <c r="A1318" s="7">
        <v>35163</v>
      </c>
      <c r="B1318" s="15">
        <v>158.58009999999999</v>
      </c>
    </row>
    <row r="1319" spans="1:2">
      <c r="A1319" s="7">
        <v>35164</v>
      </c>
      <c r="B1319" s="15">
        <v>159.3083</v>
      </c>
    </row>
    <row r="1320" spans="1:2">
      <c r="A1320" s="7">
        <v>35165</v>
      </c>
      <c r="B1320" s="15">
        <v>162.07679999999999</v>
      </c>
    </row>
    <row r="1321" spans="1:2">
      <c r="A1321" s="7">
        <v>35166</v>
      </c>
      <c r="B1321" s="15">
        <v>164.23330000000001</v>
      </c>
    </row>
    <row r="1322" spans="1:2">
      <c r="A1322" s="7">
        <v>35167</v>
      </c>
      <c r="B1322" s="15">
        <v>163.304</v>
      </c>
    </row>
    <row r="1323" spans="1:2">
      <c r="A1323" s="7">
        <v>35170</v>
      </c>
      <c r="B1323" s="15">
        <v>163.92320000000001</v>
      </c>
    </row>
    <row r="1324" spans="1:2">
      <c r="A1324" s="7">
        <v>35171</v>
      </c>
      <c r="B1324" s="15">
        <v>161.16159999999999</v>
      </c>
    </row>
    <row r="1325" spans="1:2">
      <c r="A1325" s="7">
        <v>35172</v>
      </c>
      <c r="B1325" s="15">
        <v>160.82400000000001</v>
      </c>
    </row>
    <row r="1326" spans="1:2">
      <c r="A1326" s="7">
        <v>35173</v>
      </c>
      <c r="B1326" s="15">
        <v>161.26089999999999</v>
      </c>
    </row>
    <row r="1327" spans="1:2">
      <c r="A1327" s="7">
        <v>35174</v>
      </c>
      <c r="B1327" s="15">
        <v>162.4367</v>
      </c>
    </row>
    <row r="1328" spans="1:2">
      <c r="A1328" s="7">
        <v>35177</v>
      </c>
      <c r="B1328" s="15">
        <v>164.92509999999999</v>
      </c>
    </row>
    <row r="1329" spans="1:2">
      <c r="A1329" s="7">
        <v>35178</v>
      </c>
      <c r="B1329" s="15">
        <v>166.4881</v>
      </c>
    </row>
    <row r="1330" spans="1:2">
      <c r="A1330" s="7">
        <v>35179</v>
      </c>
      <c r="B1330" s="15">
        <v>166.03530000000001</v>
      </c>
    </row>
    <row r="1331" spans="1:2">
      <c r="A1331" s="7">
        <v>35180</v>
      </c>
      <c r="B1331" s="15">
        <v>168.0789</v>
      </c>
    </row>
    <row r="1332" spans="1:2">
      <c r="A1332" s="7">
        <v>35181</v>
      </c>
      <c r="B1332" s="15">
        <v>167.346</v>
      </c>
    </row>
    <row r="1333" spans="1:2">
      <c r="A1333" s="7">
        <v>35184</v>
      </c>
      <c r="B1333" s="15">
        <v>166.41300000000001</v>
      </c>
    </row>
    <row r="1334" spans="1:2">
      <c r="A1334" s="7">
        <v>35185</v>
      </c>
      <c r="B1334" s="15">
        <v>164.87970000000001</v>
      </c>
    </row>
    <row r="1335" spans="1:2">
      <c r="A1335" s="7">
        <v>35186</v>
      </c>
      <c r="B1335" s="15">
        <v>167.04679999999999</v>
      </c>
    </row>
    <row r="1336" spans="1:2">
      <c r="A1336" s="7">
        <v>35187</v>
      </c>
      <c r="B1336" s="15">
        <v>165.4581</v>
      </c>
    </row>
    <row r="1337" spans="1:2">
      <c r="A1337" s="7">
        <v>35188</v>
      </c>
      <c r="B1337" s="15">
        <v>165.80080000000001</v>
      </c>
    </row>
    <row r="1338" spans="1:2">
      <c r="A1338" s="7">
        <v>35191</v>
      </c>
      <c r="B1338" s="15">
        <v>165.95060000000001</v>
      </c>
    </row>
    <row r="1339" spans="1:2">
      <c r="A1339" s="7">
        <v>35192</v>
      </c>
      <c r="B1339" s="15">
        <v>167.4674</v>
      </c>
    </row>
    <row r="1340" spans="1:2">
      <c r="A1340" s="7">
        <v>35193</v>
      </c>
      <c r="B1340" s="15">
        <v>167.56049999999999</v>
      </c>
    </row>
    <row r="1341" spans="1:2">
      <c r="A1341" s="7">
        <v>35194</v>
      </c>
      <c r="B1341" s="15">
        <v>167.6841</v>
      </c>
    </row>
    <row r="1342" spans="1:2">
      <c r="A1342" s="7">
        <v>35195</v>
      </c>
      <c r="B1342" s="15">
        <v>168.10390000000001</v>
      </c>
    </row>
    <row r="1343" spans="1:2">
      <c r="A1343" s="7">
        <v>35198</v>
      </c>
      <c r="B1343" s="15">
        <v>169.64089999999999</v>
      </c>
    </row>
    <row r="1344" spans="1:2">
      <c r="A1344" s="7">
        <v>35199</v>
      </c>
      <c r="B1344" s="15">
        <v>169.38560000000001</v>
      </c>
    </row>
    <row r="1345" spans="1:2">
      <c r="A1345" s="7">
        <v>35200</v>
      </c>
      <c r="B1345" s="15">
        <v>169.21270000000001</v>
      </c>
    </row>
    <row r="1346" spans="1:2">
      <c r="A1346" s="7">
        <v>35201</v>
      </c>
      <c r="B1346" s="15">
        <v>167.94839999999999</v>
      </c>
    </row>
    <row r="1347" spans="1:2">
      <c r="A1347" s="7">
        <v>35202</v>
      </c>
      <c r="B1347" s="15">
        <v>166.8518</v>
      </c>
    </row>
    <row r="1348" spans="1:2">
      <c r="A1348" s="7">
        <v>35205</v>
      </c>
      <c r="B1348" s="15">
        <v>168.20410000000001</v>
      </c>
    </row>
    <row r="1349" spans="1:2">
      <c r="A1349" s="7">
        <v>35206</v>
      </c>
      <c r="B1349" s="15">
        <v>167.6438</v>
      </c>
    </row>
    <row r="1350" spans="1:2">
      <c r="A1350" s="7">
        <v>35207</v>
      </c>
      <c r="B1350" s="15">
        <v>168.63939999999999</v>
      </c>
    </row>
    <row r="1351" spans="1:2">
      <c r="A1351" s="7">
        <v>35208</v>
      </c>
      <c r="B1351" s="15">
        <v>168.0231</v>
      </c>
    </row>
    <row r="1352" spans="1:2">
      <c r="A1352" s="7">
        <v>35209</v>
      </c>
      <c r="B1352" s="15">
        <v>168.09520000000001</v>
      </c>
    </row>
    <row r="1353" spans="1:2">
      <c r="A1353" s="7">
        <v>35213</v>
      </c>
      <c r="B1353" s="15">
        <v>167.3963</v>
      </c>
    </row>
    <row r="1354" spans="1:2">
      <c r="A1354" s="7">
        <v>35214</v>
      </c>
      <c r="B1354" s="15">
        <v>164.89609999999999</v>
      </c>
    </row>
    <row r="1355" spans="1:2">
      <c r="A1355" s="7">
        <v>35215</v>
      </c>
      <c r="B1355" s="15">
        <v>163.72409999999999</v>
      </c>
    </row>
    <row r="1356" spans="1:2">
      <c r="A1356" s="7">
        <v>35216</v>
      </c>
      <c r="B1356" s="15">
        <v>162.50620000000001</v>
      </c>
    </row>
    <row r="1357" spans="1:2">
      <c r="A1357" s="7">
        <v>35219</v>
      </c>
      <c r="B1357" s="15">
        <v>161.45230000000001</v>
      </c>
    </row>
    <row r="1358" spans="1:2">
      <c r="A1358" s="7">
        <v>35220</v>
      </c>
      <c r="B1358" s="15">
        <v>161.63290000000001</v>
      </c>
    </row>
    <row r="1359" spans="1:2">
      <c r="A1359" s="7">
        <v>35221</v>
      </c>
      <c r="B1359" s="15">
        <v>158.82759999999999</v>
      </c>
    </row>
    <row r="1360" spans="1:2">
      <c r="A1360" s="7">
        <v>35222</v>
      </c>
      <c r="B1360" s="15">
        <v>159.74590000000001</v>
      </c>
    </row>
    <row r="1361" spans="1:2">
      <c r="A1361" s="7">
        <v>35223</v>
      </c>
      <c r="B1361" s="15">
        <v>162.40969999999999</v>
      </c>
    </row>
    <row r="1362" spans="1:2">
      <c r="A1362" s="7">
        <v>35226</v>
      </c>
      <c r="B1362" s="15">
        <v>163.60290000000001</v>
      </c>
    </row>
    <row r="1363" spans="1:2">
      <c r="A1363" s="7">
        <v>35227</v>
      </c>
      <c r="B1363" s="15">
        <v>161.92179999999999</v>
      </c>
    </row>
    <row r="1364" spans="1:2">
      <c r="A1364" s="7">
        <v>35228</v>
      </c>
      <c r="B1364" s="15">
        <v>161.45679999999999</v>
      </c>
    </row>
    <row r="1365" spans="1:2">
      <c r="A1365" s="7">
        <v>35229</v>
      </c>
      <c r="B1365" s="15">
        <v>160.94450000000001</v>
      </c>
    </row>
    <row r="1366" spans="1:2">
      <c r="A1366" s="7">
        <v>35230</v>
      </c>
      <c r="B1366" s="15">
        <v>160.31440000000001</v>
      </c>
    </row>
    <row r="1367" spans="1:2">
      <c r="A1367" s="7">
        <v>35233</v>
      </c>
      <c r="B1367" s="15">
        <v>161.03479999999999</v>
      </c>
    </row>
    <row r="1368" spans="1:2">
      <c r="A1368" s="7">
        <v>35234</v>
      </c>
      <c r="B1368" s="15">
        <v>160.56630000000001</v>
      </c>
    </row>
    <row r="1369" spans="1:2">
      <c r="A1369" s="7">
        <v>35235</v>
      </c>
      <c r="B1369" s="15">
        <v>159.9709</v>
      </c>
    </row>
    <row r="1370" spans="1:2">
      <c r="A1370" s="7">
        <v>35236</v>
      </c>
      <c r="B1370" s="15">
        <v>160.37</v>
      </c>
    </row>
    <row r="1371" spans="1:2">
      <c r="A1371" s="7">
        <v>35237</v>
      </c>
      <c r="B1371" s="15">
        <v>161.09100000000001</v>
      </c>
    </row>
    <row r="1372" spans="1:2">
      <c r="A1372" s="7">
        <v>35240</v>
      </c>
      <c r="B1372" s="15">
        <v>160.62190000000001</v>
      </c>
    </row>
    <row r="1373" spans="1:2">
      <c r="A1373" s="7">
        <v>35241</v>
      </c>
      <c r="B1373" s="15">
        <v>159.6182</v>
      </c>
    </row>
    <row r="1374" spans="1:2">
      <c r="A1374" s="7">
        <v>35242</v>
      </c>
      <c r="B1374" s="15">
        <v>160.5172</v>
      </c>
    </row>
    <row r="1375" spans="1:2">
      <c r="A1375" s="7">
        <v>35243</v>
      </c>
      <c r="B1375" s="15">
        <v>160.2978</v>
      </c>
    </row>
    <row r="1376" spans="1:2">
      <c r="A1376" s="7">
        <v>35244</v>
      </c>
      <c r="B1376" s="15">
        <v>161.7141</v>
      </c>
    </row>
    <row r="1377" spans="1:2">
      <c r="A1377" s="7">
        <v>35247</v>
      </c>
      <c r="B1377" s="15">
        <v>163.10120000000001</v>
      </c>
    </row>
    <row r="1378" spans="1:2">
      <c r="A1378" s="7">
        <v>35248</v>
      </c>
      <c r="B1378" s="15">
        <v>162.33779999999999</v>
      </c>
    </row>
    <row r="1379" spans="1:2">
      <c r="A1379" s="7">
        <v>35249</v>
      </c>
      <c r="B1379" s="15">
        <v>162.50200000000001</v>
      </c>
    </row>
    <row r="1380" spans="1:2">
      <c r="A1380" s="7">
        <v>35251</v>
      </c>
      <c r="B1380" s="15">
        <v>162.81389999999999</v>
      </c>
    </row>
    <row r="1381" spans="1:2">
      <c r="A1381" s="7">
        <v>35254</v>
      </c>
      <c r="B1381" s="15">
        <v>163.5865</v>
      </c>
    </row>
    <row r="1382" spans="1:2">
      <c r="A1382" s="7">
        <v>35255</v>
      </c>
      <c r="B1382" s="15">
        <v>164.27340000000001</v>
      </c>
    </row>
    <row r="1383" spans="1:2">
      <c r="A1383" s="7">
        <v>35256</v>
      </c>
      <c r="B1383" s="15">
        <v>164.8811</v>
      </c>
    </row>
    <row r="1384" spans="1:2">
      <c r="A1384" s="7">
        <v>35257</v>
      </c>
      <c r="B1384" s="15">
        <v>165.7165</v>
      </c>
    </row>
    <row r="1385" spans="1:2">
      <c r="A1385" s="7">
        <v>35258</v>
      </c>
      <c r="B1385" s="15">
        <v>166.9229</v>
      </c>
    </row>
    <row r="1386" spans="1:2">
      <c r="A1386" s="7">
        <v>35261</v>
      </c>
      <c r="B1386" s="15">
        <v>166.4195</v>
      </c>
    </row>
    <row r="1387" spans="1:2">
      <c r="A1387" s="7">
        <v>35262</v>
      </c>
      <c r="B1387" s="15">
        <v>161.70740000000001</v>
      </c>
    </row>
    <row r="1388" spans="1:2">
      <c r="A1388" s="7">
        <v>35263</v>
      </c>
      <c r="B1388" s="15">
        <v>160.45920000000001</v>
      </c>
    </row>
    <row r="1389" spans="1:2">
      <c r="A1389" s="7">
        <v>35264</v>
      </c>
      <c r="B1389" s="15">
        <v>158.91909999999999</v>
      </c>
    </row>
    <row r="1390" spans="1:2">
      <c r="A1390" s="7">
        <v>35265</v>
      </c>
      <c r="B1390" s="15">
        <v>157.20939999999999</v>
      </c>
    </row>
    <row r="1391" spans="1:2">
      <c r="A1391" s="7">
        <v>35268</v>
      </c>
      <c r="B1391" s="15">
        <v>155.6892</v>
      </c>
    </row>
    <row r="1392" spans="1:2">
      <c r="A1392" s="7">
        <v>35269</v>
      </c>
      <c r="B1392" s="15">
        <v>157.89670000000001</v>
      </c>
    </row>
    <row r="1393" spans="1:2">
      <c r="A1393" s="7">
        <v>35270</v>
      </c>
      <c r="B1393" s="15">
        <v>157.06530000000001</v>
      </c>
    </row>
    <row r="1394" spans="1:2">
      <c r="A1394" s="7">
        <v>35271</v>
      </c>
      <c r="B1394" s="15">
        <v>156.1379</v>
      </c>
    </row>
    <row r="1395" spans="1:2">
      <c r="A1395" s="7">
        <v>35272</v>
      </c>
      <c r="B1395" s="15">
        <v>155.00819999999999</v>
      </c>
    </row>
    <row r="1396" spans="1:2">
      <c r="A1396" s="7">
        <v>35275</v>
      </c>
      <c r="B1396" s="15">
        <v>155.11539999999999</v>
      </c>
    </row>
    <row r="1397" spans="1:2">
      <c r="A1397" s="7">
        <v>35276</v>
      </c>
      <c r="B1397" s="15">
        <v>155.1318</v>
      </c>
    </row>
    <row r="1398" spans="1:2">
      <c r="A1398" s="7">
        <v>35277</v>
      </c>
      <c r="B1398" s="15">
        <v>155.2347</v>
      </c>
    </row>
    <row r="1399" spans="1:2">
      <c r="A1399" s="7">
        <v>35278</v>
      </c>
      <c r="B1399" s="15">
        <v>157.5231</v>
      </c>
    </row>
    <row r="1400" spans="1:2">
      <c r="A1400" s="7">
        <v>35279</v>
      </c>
      <c r="B1400" s="15">
        <v>158.3279</v>
      </c>
    </row>
    <row r="1401" spans="1:2">
      <c r="A1401" s="7">
        <v>35282</v>
      </c>
      <c r="B1401" s="15">
        <v>157.62909999999999</v>
      </c>
    </row>
    <row r="1402" spans="1:2">
      <c r="A1402" s="7">
        <v>35283</v>
      </c>
      <c r="B1402" s="15">
        <v>158.12649999999999</v>
      </c>
    </row>
    <row r="1403" spans="1:2">
      <c r="A1403" s="7">
        <v>35284</v>
      </c>
      <c r="B1403" s="15">
        <v>158.81549999999999</v>
      </c>
    </row>
    <row r="1404" spans="1:2">
      <c r="A1404" s="7">
        <v>35285</v>
      </c>
      <c r="B1404" s="15">
        <v>159.90110000000001</v>
      </c>
    </row>
    <row r="1405" spans="1:2">
      <c r="A1405" s="7">
        <v>35286</v>
      </c>
      <c r="B1405" s="15">
        <v>159.6534</v>
      </c>
    </row>
    <row r="1406" spans="1:2">
      <c r="A1406" s="7">
        <v>35289</v>
      </c>
      <c r="B1406" s="15">
        <v>161.83410000000001</v>
      </c>
    </row>
    <row r="1407" spans="1:2">
      <c r="A1407" s="7">
        <v>35290</v>
      </c>
      <c r="B1407" s="15">
        <v>162.27590000000001</v>
      </c>
    </row>
    <row r="1408" spans="1:2">
      <c r="A1408" s="7">
        <v>35291</v>
      </c>
      <c r="B1408" s="15">
        <v>162.74940000000001</v>
      </c>
    </row>
    <row r="1409" spans="1:2">
      <c r="A1409" s="7">
        <v>35292</v>
      </c>
      <c r="B1409" s="15">
        <v>161.45490000000001</v>
      </c>
    </row>
    <row r="1410" spans="1:2">
      <c r="A1410" s="7">
        <v>35293</v>
      </c>
      <c r="B1410" s="15">
        <v>163.1497</v>
      </c>
    </row>
    <row r="1411" spans="1:2">
      <c r="A1411" s="7">
        <v>35296</v>
      </c>
      <c r="B1411" s="15">
        <v>164.1071</v>
      </c>
    </row>
    <row r="1412" spans="1:2">
      <c r="A1412" s="7">
        <v>35297</v>
      </c>
      <c r="B1412" s="15">
        <v>163.07220000000001</v>
      </c>
    </row>
    <row r="1413" spans="1:2">
      <c r="A1413" s="7">
        <v>35298</v>
      </c>
      <c r="B1413" s="15">
        <v>162.00909999999999</v>
      </c>
    </row>
    <row r="1414" spans="1:2">
      <c r="A1414" s="7">
        <v>35299</v>
      </c>
      <c r="B1414" s="15">
        <v>163.95750000000001</v>
      </c>
    </row>
    <row r="1415" spans="1:2">
      <c r="A1415" s="7">
        <v>35300</v>
      </c>
      <c r="B1415" s="15">
        <v>162.51009999999999</v>
      </c>
    </row>
    <row r="1416" spans="1:2">
      <c r="A1416" s="7">
        <v>35303</v>
      </c>
      <c r="B1416" s="15">
        <v>162.4435</v>
      </c>
    </row>
    <row r="1417" spans="1:2">
      <c r="A1417" s="7">
        <v>35304</v>
      </c>
      <c r="B1417" s="15">
        <v>161.9385</v>
      </c>
    </row>
    <row r="1418" spans="1:2">
      <c r="A1418" s="7">
        <v>35305</v>
      </c>
      <c r="B1418" s="15">
        <v>161.3537</v>
      </c>
    </row>
    <row r="1419" spans="1:2">
      <c r="A1419" s="7">
        <v>35306</v>
      </c>
      <c r="B1419" s="15">
        <v>162.68530000000001</v>
      </c>
    </row>
    <row r="1420" spans="1:2">
      <c r="A1420" s="7">
        <v>35307</v>
      </c>
      <c r="B1420" s="15">
        <v>163.2415</v>
      </c>
    </row>
    <row r="1421" spans="1:2">
      <c r="A1421" s="7">
        <v>35311</v>
      </c>
      <c r="B1421" s="15">
        <v>164.94730000000001</v>
      </c>
    </row>
    <row r="1422" spans="1:2">
      <c r="A1422" s="7">
        <v>35312</v>
      </c>
      <c r="B1422" s="15">
        <v>163.3279</v>
      </c>
    </row>
    <row r="1423" spans="1:2">
      <c r="A1423" s="7">
        <v>35313</v>
      </c>
      <c r="B1423" s="15">
        <v>164.1474</v>
      </c>
    </row>
    <row r="1424" spans="1:2">
      <c r="A1424" s="7">
        <v>35314</v>
      </c>
      <c r="B1424" s="15">
        <v>165.92160000000001</v>
      </c>
    </row>
    <row r="1425" spans="1:2">
      <c r="A1425" s="7">
        <v>35317</v>
      </c>
      <c r="B1425" s="15">
        <v>166.03880000000001</v>
      </c>
    </row>
    <row r="1426" spans="1:2">
      <c r="A1426" s="7">
        <v>35318</v>
      </c>
      <c r="B1426" s="15">
        <v>168.18049999999999</v>
      </c>
    </row>
    <row r="1427" spans="1:2">
      <c r="A1427" s="7">
        <v>35319</v>
      </c>
      <c r="B1427" s="15">
        <v>168.26169999999999</v>
      </c>
    </row>
    <row r="1428" spans="1:2">
      <c r="A1428" s="7">
        <v>35320</v>
      </c>
      <c r="B1428" s="15">
        <v>168.97309999999999</v>
      </c>
    </row>
    <row r="1429" spans="1:2">
      <c r="A1429" s="7">
        <v>35321</v>
      </c>
      <c r="B1429" s="15">
        <v>167.9436</v>
      </c>
    </row>
    <row r="1430" spans="1:2">
      <c r="A1430" s="7">
        <v>35324</v>
      </c>
      <c r="B1430" s="15">
        <v>164.91849999999999</v>
      </c>
    </row>
    <row r="1431" spans="1:2">
      <c r="A1431" s="7">
        <v>35325</v>
      </c>
      <c r="B1431" s="15">
        <v>165.345</v>
      </c>
    </row>
    <row r="1432" spans="1:2">
      <c r="A1432" s="7">
        <v>35326</v>
      </c>
      <c r="B1432" s="15">
        <v>166.67160000000001</v>
      </c>
    </row>
    <row r="1433" spans="1:2">
      <c r="A1433" s="7">
        <v>35327</v>
      </c>
      <c r="B1433" s="15">
        <v>165.87200000000001</v>
      </c>
    </row>
    <row r="1434" spans="1:2">
      <c r="A1434" s="7">
        <v>35328</v>
      </c>
      <c r="B1434" s="15">
        <v>165.34899999999999</v>
      </c>
    </row>
    <row r="1435" spans="1:2">
      <c r="A1435" s="7">
        <v>35331</v>
      </c>
      <c r="B1435" s="15">
        <v>164.62729999999999</v>
      </c>
    </row>
    <row r="1436" spans="1:2">
      <c r="A1436" s="7">
        <v>35332</v>
      </c>
      <c r="B1436" s="15">
        <v>165.32820000000001</v>
      </c>
    </row>
    <row r="1437" spans="1:2">
      <c r="A1437" s="7">
        <v>35333</v>
      </c>
      <c r="B1437" s="15">
        <v>167.29839999999999</v>
      </c>
    </row>
    <row r="1438" spans="1:2">
      <c r="A1438" s="7">
        <v>35334</v>
      </c>
      <c r="B1438" s="15">
        <v>167.42320000000001</v>
      </c>
    </row>
    <row r="1439" spans="1:2">
      <c r="A1439" s="7">
        <v>35335</v>
      </c>
      <c r="B1439" s="15">
        <v>168.54400000000001</v>
      </c>
    </row>
    <row r="1440" spans="1:2">
      <c r="A1440" s="7">
        <v>35338</v>
      </c>
      <c r="B1440" s="15">
        <v>167.03890000000001</v>
      </c>
    </row>
    <row r="1441" spans="1:2">
      <c r="A1441" s="7">
        <v>35339</v>
      </c>
      <c r="B1441" s="15">
        <v>166.61009999999999</v>
      </c>
    </row>
    <row r="1442" spans="1:2">
      <c r="A1442" s="7">
        <v>35340</v>
      </c>
      <c r="B1442" s="15">
        <v>167.03020000000001</v>
      </c>
    </row>
    <row r="1443" spans="1:2">
      <c r="A1443" s="7">
        <v>35341</v>
      </c>
      <c r="B1443" s="15">
        <v>168.39949999999999</v>
      </c>
    </row>
    <row r="1444" spans="1:2">
      <c r="A1444" s="7">
        <v>35342</v>
      </c>
      <c r="B1444" s="15">
        <v>168.3518</v>
      </c>
    </row>
    <row r="1445" spans="1:2">
      <c r="A1445" s="7">
        <v>35345</v>
      </c>
      <c r="B1445" s="15">
        <v>169.57579999999999</v>
      </c>
    </row>
    <row r="1446" spans="1:2">
      <c r="A1446" s="7">
        <v>35346</v>
      </c>
      <c r="B1446" s="15">
        <v>170.71950000000001</v>
      </c>
    </row>
    <row r="1447" spans="1:2">
      <c r="A1447" s="7">
        <v>35347</v>
      </c>
      <c r="B1447" s="15">
        <v>169.43199999999999</v>
      </c>
    </row>
    <row r="1448" spans="1:2">
      <c r="A1448" s="7">
        <v>35348</v>
      </c>
      <c r="B1448" s="15">
        <v>167.7123</v>
      </c>
    </row>
    <row r="1449" spans="1:2">
      <c r="A1449" s="7">
        <v>35349</v>
      </c>
      <c r="B1449" s="15">
        <v>167.2525</v>
      </c>
    </row>
    <row r="1450" spans="1:2">
      <c r="A1450" s="7">
        <v>35353</v>
      </c>
      <c r="B1450" s="15">
        <v>169.03720000000001</v>
      </c>
    </row>
    <row r="1451" spans="1:2">
      <c r="A1451" s="7">
        <v>35354</v>
      </c>
      <c r="B1451" s="15">
        <v>167.779</v>
      </c>
    </row>
    <row r="1452" spans="1:2">
      <c r="A1452" s="7">
        <v>35355</v>
      </c>
      <c r="B1452" s="15">
        <v>168.81440000000001</v>
      </c>
    </row>
    <row r="1453" spans="1:2">
      <c r="A1453" s="7">
        <v>35356</v>
      </c>
      <c r="B1453" s="15">
        <v>168.39920000000001</v>
      </c>
    </row>
    <row r="1454" spans="1:2">
      <c r="A1454" s="7">
        <v>35359</v>
      </c>
      <c r="B1454" s="15">
        <v>168.3732</v>
      </c>
    </row>
    <row r="1455" spans="1:2">
      <c r="A1455" s="7">
        <v>35360</v>
      </c>
      <c r="B1455" s="15">
        <v>169.08199999999999</v>
      </c>
    </row>
    <row r="1456" spans="1:2">
      <c r="A1456" s="7">
        <v>35361</v>
      </c>
      <c r="B1456" s="15">
        <v>167.92599999999999</v>
      </c>
    </row>
    <row r="1457" spans="1:2">
      <c r="A1457" s="7">
        <v>35362</v>
      </c>
      <c r="B1457" s="15">
        <v>166.02109999999999</v>
      </c>
    </row>
    <row r="1458" spans="1:2">
      <c r="A1458" s="7">
        <v>35363</v>
      </c>
      <c r="B1458" s="15">
        <v>167.7311</v>
      </c>
    </row>
    <row r="1459" spans="1:2">
      <c r="A1459" s="7">
        <v>35366</v>
      </c>
      <c r="B1459" s="15">
        <v>167.8758</v>
      </c>
    </row>
    <row r="1460" spans="1:2">
      <c r="A1460" s="7">
        <v>35367</v>
      </c>
      <c r="B1460" s="15">
        <v>165.39279999999999</v>
      </c>
    </row>
    <row r="1461" spans="1:2">
      <c r="A1461" s="7">
        <v>35368</v>
      </c>
      <c r="B1461" s="15">
        <v>165.48939999999999</v>
      </c>
    </row>
    <row r="1462" spans="1:2">
      <c r="A1462" s="7">
        <v>35369</v>
      </c>
      <c r="B1462" s="15">
        <v>162.91249999999999</v>
      </c>
    </row>
    <row r="1463" spans="1:2">
      <c r="A1463" s="7">
        <v>35370</v>
      </c>
      <c r="B1463" s="15">
        <v>162.2133</v>
      </c>
    </row>
    <row r="1464" spans="1:2">
      <c r="A1464" s="7">
        <v>35373</v>
      </c>
      <c r="B1464" s="15">
        <v>161.4152</v>
      </c>
    </row>
    <row r="1465" spans="1:2">
      <c r="A1465" s="7">
        <v>35374</v>
      </c>
      <c r="B1465" s="15">
        <v>161.9342</v>
      </c>
    </row>
    <row r="1466" spans="1:2">
      <c r="A1466" s="7">
        <v>35375</v>
      </c>
      <c r="B1466" s="15">
        <v>162.7775</v>
      </c>
    </row>
    <row r="1467" spans="1:2">
      <c r="A1467" s="7">
        <v>35376</v>
      </c>
      <c r="B1467" s="15">
        <v>163.5992</v>
      </c>
    </row>
    <row r="1468" spans="1:2">
      <c r="A1468" s="7">
        <v>35377</v>
      </c>
      <c r="B1468" s="15">
        <v>164.49930000000001</v>
      </c>
    </row>
    <row r="1469" spans="1:2">
      <c r="A1469" s="7">
        <v>35381</v>
      </c>
      <c r="B1469" s="15">
        <v>165.06460000000001</v>
      </c>
    </row>
    <row r="1470" spans="1:2">
      <c r="A1470" s="7">
        <v>35382</v>
      </c>
      <c r="B1470" s="15">
        <v>166.60290000000001</v>
      </c>
    </row>
    <row r="1471" spans="1:2">
      <c r="A1471" s="7">
        <v>35383</v>
      </c>
      <c r="B1471" s="15">
        <v>167.77</v>
      </c>
    </row>
    <row r="1472" spans="1:2">
      <c r="A1472" s="7">
        <v>35384</v>
      </c>
      <c r="B1472" s="15">
        <v>168.02529999999999</v>
      </c>
    </row>
    <row r="1473" spans="1:2">
      <c r="A1473" s="7">
        <v>35387</v>
      </c>
      <c r="B1473" s="15">
        <v>166.54509999999999</v>
      </c>
    </row>
    <row r="1474" spans="1:2">
      <c r="A1474" s="7">
        <v>35388</v>
      </c>
      <c r="B1474" s="15">
        <v>169.08779999999999</v>
      </c>
    </row>
    <row r="1475" spans="1:2">
      <c r="A1475" s="7">
        <v>35389</v>
      </c>
      <c r="B1475" s="15">
        <v>167.75200000000001</v>
      </c>
    </row>
    <row r="1476" spans="1:2">
      <c r="A1476" s="7">
        <v>35390</v>
      </c>
      <c r="B1476" s="15">
        <v>168.50530000000001</v>
      </c>
    </row>
    <row r="1477" spans="1:2">
      <c r="A1477" s="7">
        <v>35391</v>
      </c>
      <c r="B1477" s="15">
        <v>169.94640000000001</v>
      </c>
    </row>
    <row r="1478" spans="1:2">
      <c r="A1478" s="7">
        <v>35394</v>
      </c>
      <c r="B1478" s="15">
        <v>170.71559999999999</v>
      </c>
    </row>
    <row r="1479" spans="1:2">
      <c r="A1479" s="7">
        <v>35395</v>
      </c>
      <c r="B1479" s="15">
        <v>172.13640000000001</v>
      </c>
    </row>
    <row r="1480" spans="1:2">
      <c r="A1480" s="7">
        <v>35396</v>
      </c>
      <c r="B1480" s="15">
        <v>172.49789999999999</v>
      </c>
    </row>
    <row r="1481" spans="1:2">
      <c r="A1481" s="7">
        <v>35398</v>
      </c>
      <c r="B1481" s="15">
        <v>173.40039999999999</v>
      </c>
    </row>
    <row r="1482" spans="1:2">
      <c r="A1482" s="7">
        <v>35401</v>
      </c>
      <c r="B1482" s="15">
        <v>173.8784</v>
      </c>
    </row>
    <row r="1483" spans="1:2">
      <c r="A1483" s="7">
        <v>35402</v>
      </c>
      <c r="B1483" s="15">
        <v>175.4933</v>
      </c>
    </row>
    <row r="1484" spans="1:2">
      <c r="A1484" s="7">
        <v>35403</v>
      </c>
      <c r="B1484" s="15">
        <v>175.82859999999999</v>
      </c>
    </row>
    <row r="1485" spans="1:2">
      <c r="A1485" s="7">
        <v>35404</v>
      </c>
      <c r="B1485" s="15">
        <v>178.07730000000001</v>
      </c>
    </row>
    <row r="1486" spans="1:2">
      <c r="A1486" s="7">
        <v>35405</v>
      </c>
      <c r="B1486" s="15">
        <v>175.87860000000001</v>
      </c>
    </row>
    <row r="1487" spans="1:2">
      <c r="A1487" s="7">
        <v>35408</v>
      </c>
      <c r="B1487" s="15">
        <v>174.8449</v>
      </c>
    </row>
    <row r="1488" spans="1:2">
      <c r="A1488" s="7">
        <v>35409</v>
      </c>
      <c r="B1488" s="15">
        <v>173.6516</v>
      </c>
    </row>
    <row r="1489" spans="1:2">
      <c r="A1489" s="7">
        <v>35410</v>
      </c>
      <c r="B1489" s="15">
        <v>170.72239999999999</v>
      </c>
    </row>
    <row r="1490" spans="1:2">
      <c r="A1490" s="7">
        <v>35411</v>
      </c>
      <c r="B1490" s="15">
        <v>172.3098</v>
      </c>
    </row>
    <row r="1491" spans="1:2">
      <c r="A1491" s="7">
        <v>35412</v>
      </c>
      <c r="B1491" s="15">
        <v>175.22329999999999</v>
      </c>
    </row>
    <row r="1492" spans="1:2">
      <c r="A1492" s="7">
        <v>35415</v>
      </c>
      <c r="B1492" s="15">
        <v>176.87700000000001</v>
      </c>
    </row>
    <row r="1493" spans="1:2">
      <c r="A1493" s="7">
        <v>35416</v>
      </c>
      <c r="B1493" s="15">
        <v>177.2294</v>
      </c>
    </row>
    <row r="1494" spans="1:2">
      <c r="A1494" s="7">
        <v>35417</v>
      </c>
      <c r="B1494" s="15">
        <v>178.4896</v>
      </c>
    </row>
    <row r="1495" spans="1:2">
      <c r="A1495" s="7">
        <v>35418</v>
      </c>
      <c r="B1495" s="15">
        <v>180.16900000000001</v>
      </c>
    </row>
    <row r="1496" spans="1:2">
      <c r="A1496" s="7">
        <v>35419</v>
      </c>
      <c r="B1496" s="15">
        <v>178.90710000000001</v>
      </c>
    </row>
    <row r="1497" spans="1:2">
      <c r="A1497" s="7">
        <v>35422</v>
      </c>
      <c r="B1497" s="15">
        <v>178.04910000000001</v>
      </c>
    </row>
    <row r="1498" spans="1:2">
      <c r="A1498" s="7">
        <v>35423</v>
      </c>
      <c r="B1498" s="15">
        <v>179.34649999999999</v>
      </c>
    </row>
    <row r="1499" spans="1:2">
      <c r="A1499" s="7">
        <v>35425</v>
      </c>
      <c r="B1499" s="15">
        <v>178.22139999999999</v>
      </c>
    </row>
    <row r="1500" spans="1:2">
      <c r="A1500" s="7">
        <v>35426</v>
      </c>
      <c r="B1500" s="15">
        <v>177.0942</v>
      </c>
    </row>
    <row r="1501" spans="1:2">
      <c r="A1501" s="7">
        <v>35429</v>
      </c>
      <c r="B1501" s="15">
        <v>176.0539</v>
      </c>
    </row>
    <row r="1502" spans="1:2">
      <c r="A1502" s="7">
        <v>35430</v>
      </c>
      <c r="B1502" s="15">
        <v>175.7927</v>
      </c>
    </row>
    <row r="1503" spans="1:2">
      <c r="A1503" s="7">
        <v>35432</v>
      </c>
      <c r="B1503" s="15">
        <v>176.74680000000001</v>
      </c>
    </row>
    <row r="1504" spans="1:2">
      <c r="A1504" s="7">
        <v>35433</v>
      </c>
      <c r="B1504" s="15">
        <v>179.0934</v>
      </c>
    </row>
    <row r="1505" spans="1:2">
      <c r="A1505" s="7">
        <v>35436</v>
      </c>
      <c r="B1505" s="15">
        <v>181.25620000000001</v>
      </c>
    </row>
    <row r="1506" spans="1:2">
      <c r="A1506" s="7">
        <v>35437</v>
      </c>
      <c r="B1506" s="15">
        <v>181.27279999999999</v>
      </c>
    </row>
    <row r="1507" spans="1:2">
      <c r="A1507" s="7">
        <v>35438</v>
      </c>
      <c r="B1507" s="15">
        <v>183.29400000000001</v>
      </c>
    </row>
    <row r="1508" spans="1:2">
      <c r="A1508" s="7">
        <v>35439</v>
      </c>
      <c r="B1508" s="15">
        <v>183.0341</v>
      </c>
    </row>
    <row r="1509" spans="1:2">
      <c r="A1509" s="7">
        <v>35440</v>
      </c>
      <c r="B1509" s="15">
        <v>184.1172</v>
      </c>
    </row>
    <row r="1510" spans="1:2">
      <c r="A1510" s="7">
        <v>35443</v>
      </c>
      <c r="B1510" s="15">
        <v>183.25829999999999</v>
      </c>
    </row>
    <row r="1511" spans="1:2">
      <c r="A1511" s="7">
        <v>35444</v>
      </c>
      <c r="B1511" s="15">
        <v>183.9579</v>
      </c>
    </row>
    <row r="1512" spans="1:2">
      <c r="A1512" s="7">
        <v>35445</v>
      </c>
      <c r="B1512" s="15">
        <v>185.82419999999999</v>
      </c>
    </row>
    <row r="1513" spans="1:2">
      <c r="A1513" s="7">
        <v>35446</v>
      </c>
      <c r="B1513" s="15">
        <v>184.65710000000001</v>
      </c>
    </row>
    <row r="1514" spans="1:2">
      <c r="A1514" s="7">
        <v>35447</v>
      </c>
      <c r="B1514" s="15">
        <v>186.2621</v>
      </c>
    </row>
    <row r="1515" spans="1:2">
      <c r="A1515" s="7">
        <v>35451</v>
      </c>
      <c r="B1515" s="15">
        <v>186.32400000000001</v>
      </c>
    </row>
    <row r="1516" spans="1:2">
      <c r="A1516" s="7">
        <v>35452</v>
      </c>
      <c r="B1516" s="15">
        <v>188.06039999999999</v>
      </c>
    </row>
    <row r="1517" spans="1:2">
      <c r="A1517" s="7">
        <v>35453</v>
      </c>
      <c r="B1517" s="15">
        <v>188.56970000000001</v>
      </c>
    </row>
    <row r="1518" spans="1:2">
      <c r="A1518" s="7">
        <v>35454</v>
      </c>
      <c r="B1518" s="15">
        <v>187.99969999999999</v>
      </c>
    </row>
    <row r="1519" spans="1:2">
      <c r="A1519" s="7">
        <v>35457</v>
      </c>
      <c r="B1519" s="15">
        <v>189.83189999999999</v>
      </c>
    </row>
    <row r="1520" spans="1:2">
      <c r="A1520" s="7">
        <v>35458</v>
      </c>
      <c r="B1520" s="15">
        <v>189.78559999999999</v>
      </c>
    </row>
    <row r="1521" spans="1:2">
      <c r="A1521" s="7">
        <v>35459</v>
      </c>
      <c r="B1521" s="15">
        <v>189.47290000000001</v>
      </c>
    </row>
    <row r="1522" spans="1:2">
      <c r="A1522" s="7">
        <v>35460</v>
      </c>
      <c r="B1522" s="15">
        <v>189.04830000000001</v>
      </c>
    </row>
    <row r="1523" spans="1:2">
      <c r="A1523" s="7">
        <v>35461</v>
      </c>
      <c r="B1523" s="15">
        <v>188.0515</v>
      </c>
    </row>
    <row r="1524" spans="1:2">
      <c r="A1524" s="7">
        <v>35464</v>
      </c>
      <c r="B1524" s="15">
        <v>188.0702</v>
      </c>
    </row>
    <row r="1525" spans="1:2">
      <c r="A1525" s="7">
        <v>35465</v>
      </c>
      <c r="B1525" s="15">
        <v>188.67240000000001</v>
      </c>
    </row>
    <row r="1526" spans="1:2">
      <c r="A1526" s="7">
        <v>35466</v>
      </c>
      <c r="B1526" s="15">
        <v>188.38290000000001</v>
      </c>
    </row>
    <row r="1527" spans="1:2">
      <c r="A1527" s="7">
        <v>35467</v>
      </c>
      <c r="B1527" s="15">
        <v>187.27019999999999</v>
      </c>
    </row>
    <row r="1528" spans="1:2">
      <c r="A1528" s="7">
        <v>35468</v>
      </c>
      <c r="B1528" s="15">
        <v>185.81610000000001</v>
      </c>
    </row>
    <row r="1529" spans="1:2">
      <c r="A1529" s="7">
        <v>35471</v>
      </c>
      <c r="B1529" s="15">
        <v>186.16810000000001</v>
      </c>
    </row>
    <row r="1530" spans="1:2">
      <c r="A1530" s="7">
        <v>35472</v>
      </c>
      <c r="B1530" s="15">
        <v>188.15690000000001</v>
      </c>
    </row>
    <row r="1531" spans="1:2">
      <c r="A1531" s="7">
        <v>35473</v>
      </c>
      <c r="B1531" s="15">
        <v>189.60329999999999</v>
      </c>
    </row>
    <row r="1532" spans="1:2">
      <c r="A1532" s="7">
        <v>35474</v>
      </c>
      <c r="B1532" s="15">
        <v>190.24809999999999</v>
      </c>
    </row>
    <row r="1533" spans="1:2">
      <c r="A1533" s="7">
        <v>35475</v>
      </c>
      <c r="B1533" s="15">
        <v>191.33019999999999</v>
      </c>
    </row>
    <row r="1534" spans="1:2">
      <c r="A1534" s="7">
        <v>35479</v>
      </c>
      <c r="B1534" s="15">
        <v>192.31190000000001</v>
      </c>
    </row>
    <row r="1535" spans="1:2">
      <c r="A1535" s="7">
        <v>35480</v>
      </c>
      <c r="B1535" s="15">
        <v>195.2132</v>
      </c>
    </row>
    <row r="1536" spans="1:2">
      <c r="A1536" s="7">
        <v>35481</v>
      </c>
      <c r="B1536" s="15">
        <v>193.7303</v>
      </c>
    </row>
    <row r="1537" spans="1:2">
      <c r="A1537" s="7">
        <v>35482</v>
      </c>
      <c r="B1537" s="15">
        <v>194.35769999999999</v>
      </c>
    </row>
    <row r="1538" spans="1:2">
      <c r="A1538" s="7">
        <v>35485</v>
      </c>
      <c r="B1538" s="15">
        <v>191.3751</v>
      </c>
    </row>
    <row r="1539" spans="1:2">
      <c r="A1539" s="7">
        <v>35486</v>
      </c>
      <c r="B1539" s="15">
        <v>192.49780000000001</v>
      </c>
    </row>
    <row r="1540" spans="1:2">
      <c r="A1540" s="7">
        <v>35487</v>
      </c>
      <c r="B1540" s="15">
        <v>195.4419</v>
      </c>
    </row>
    <row r="1541" spans="1:2">
      <c r="A1541" s="7">
        <v>35488</v>
      </c>
      <c r="B1541" s="15">
        <v>195.2893</v>
      </c>
    </row>
    <row r="1542" spans="1:2">
      <c r="A1542" s="7">
        <v>35489</v>
      </c>
      <c r="B1542" s="15">
        <v>195.45939999999999</v>
      </c>
    </row>
    <row r="1543" spans="1:2">
      <c r="A1543" s="7">
        <v>35492</v>
      </c>
      <c r="B1543" s="15">
        <v>197.5095</v>
      </c>
    </row>
    <row r="1544" spans="1:2">
      <c r="A1544" s="7">
        <v>35493</v>
      </c>
      <c r="B1544" s="15">
        <v>200.18170000000001</v>
      </c>
    </row>
    <row r="1545" spans="1:2">
      <c r="A1545" s="7">
        <v>35494</v>
      </c>
      <c r="B1545" s="15">
        <v>198.46469999999999</v>
      </c>
    </row>
    <row r="1546" spans="1:2">
      <c r="A1546" s="7">
        <v>35495</v>
      </c>
      <c r="B1546" s="15">
        <v>200.48509999999999</v>
      </c>
    </row>
    <row r="1547" spans="1:2">
      <c r="A1547" s="7">
        <v>35496</v>
      </c>
      <c r="B1547" s="15">
        <v>201.32169999999999</v>
      </c>
    </row>
    <row r="1548" spans="1:2">
      <c r="A1548" s="7">
        <v>35499</v>
      </c>
      <c r="B1548" s="15">
        <v>200.69380000000001</v>
      </c>
    </row>
    <row r="1549" spans="1:2">
      <c r="A1549" s="7">
        <v>35500</v>
      </c>
      <c r="B1549" s="15">
        <v>200.89169999999999</v>
      </c>
    </row>
    <row r="1550" spans="1:2">
      <c r="A1550" s="7">
        <v>35501</v>
      </c>
      <c r="B1550" s="15">
        <v>198.91849999999999</v>
      </c>
    </row>
    <row r="1551" spans="1:2">
      <c r="A1551" s="7">
        <v>35502</v>
      </c>
      <c r="B1551" s="15">
        <v>199.37</v>
      </c>
    </row>
    <row r="1552" spans="1:2">
      <c r="A1552" s="7">
        <v>35503</v>
      </c>
      <c r="B1552" s="15">
        <v>200.73050000000001</v>
      </c>
    </row>
    <row r="1553" spans="1:2">
      <c r="A1553" s="7">
        <v>35506</v>
      </c>
      <c r="B1553" s="15">
        <v>197.98869999999999</v>
      </c>
    </row>
    <row r="1554" spans="1:2">
      <c r="A1554" s="7">
        <v>35507</v>
      </c>
      <c r="B1554" s="15">
        <v>197.23269999999999</v>
      </c>
    </row>
    <row r="1555" spans="1:2">
      <c r="A1555" s="7">
        <v>35508</v>
      </c>
      <c r="B1555" s="15">
        <v>198.5669</v>
      </c>
    </row>
    <row r="1556" spans="1:2">
      <c r="A1556" s="7">
        <v>35509</v>
      </c>
      <c r="B1556" s="15">
        <v>200.9228</v>
      </c>
    </row>
    <row r="1557" spans="1:2">
      <c r="A1557" s="7">
        <v>35510</v>
      </c>
      <c r="B1557" s="15">
        <v>198.4579</v>
      </c>
    </row>
    <row r="1558" spans="1:2">
      <c r="A1558" s="7">
        <v>35513</v>
      </c>
      <c r="B1558" s="15">
        <v>196.97880000000001</v>
      </c>
    </row>
    <row r="1559" spans="1:2">
      <c r="A1559" s="7">
        <v>35514</v>
      </c>
      <c r="B1559" s="15">
        <v>198.31219999999999</v>
      </c>
    </row>
    <row r="1560" spans="1:2">
      <c r="A1560" s="7">
        <v>35515</v>
      </c>
      <c r="B1560" s="15">
        <v>197.57599999999999</v>
      </c>
    </row>
    <row r="1561" spans="1:2">
      <c r="A1561" s="7">
        <v>35516</v>
      </c>
      <c r="B1561" s="15">
        <v>197.15690000000001</v>
      </c>
    </row>
    <row r="1562" spans="1:2">
      <c r="A1562" s="7">
        <v>35520</v>
      </c>
      <c r="B1562" s="15">
        <v>196.23419999999999</v>
      </c>
    </row>
    <row r="1563" spans="1:2">
      <c r="A1563" s="7">
        <v>35521</v>
      </c>
      <c r="B1563" s="15">
        <v>196.08959999999999</v>
      </c>
    </row>
    <row r="1564" spans="1:2">
      <c r="A1564" s="7">
        <v>35522</v>
      </c>
      <c r="B1564" s="15">
        <v>194.7774</v>
      </c>
    </row>
    <row r="1565" spans="1:2">
      <c r="A1565" s="7">
        <v>35523</v>
      </c>
      <c r="B1565" s="15">
        <v>191.86879999999999</v>
      </c>
    </row>
    <row r="1566" spans="1:2">
      <c r="A1566" s="7">
        <v>35524</v>
      </c>
      <c r="B1566" s="15">
        <v>192.0968</v>
      </c>
    </row>
    <row r="1567" spans="1:2">
      <c r="A1567" s="7">
        <v>35527</v>
      </c>
      <c r="B1567" s="15">
        <v>194.57749999999999</v>
      </c>
    </row>
    <row r="1568" spans="1:2">
      <c r="A1568" s="7">
        <v>35528</v>
      </c>
      <c r="B1568" s="15">
        <v>194.916</v>
      </c>
    </row>
    <row r="1569" spans="1:2">
      <c r="A1569" s="7">
        <v>35529</v>
      </c>
      <c r="B1569" s="15">
        <v>197.0129</v>
      </c>
    </row>
    <row r="1570" spans="1:2">
      <c r="A1570" s="7">
        <v>35530</v>
      </c>
      <c r="B1570" s="15">
        <v>197.82730000000001</v>
      </c>
    </row>
    <row r="1571" spans="1:2">
      <c r="A1571" s="7">
        <v>35531</v>
      </c>
      <c r="B1571" s="15">
        <v>196.71080000000001</v>
      </c>
    </row>
    <row r="1572" spans="1:2">
      <c r="A1572" s="7">
        <v>35534</v>
      </c>
      <c r="B1572" s="15">
        <v>198.88650000000001</v>
      </c>
    </row>
    <row r="1573" spans="1:2">
      <c r="A1573" s="7">
        <v>35535</v>
      </c>
      <c r="B1573" s="15">
        <v>198.34190000000001</v>
      </c>
    </row>
    <row r="1574" spans="1:2">
      <c r="A1574" s="7">
        <v>35536</v>
      </c>
      <c r="B1574" s="15">
        <v>197.3229</v>
      </c>
    </row>
    <row r="1575" spans="1:2">
      <c r="A1575" s="7">
        <v>35537</v>
      </c>
      <c r="B1575" s="15">
        <v>197.8434</v>
      </c>
    </row>
    <row r="1576" spans="1:2">
      <c r="A1576" s="7">
        <v>35538</v>
      </c>
      <c r="B1576" s="15">
        <v>198.22280000000001</v>
      </c>
    </row>
    <row r="1577" spans="1:2">
      <c r="A1577" s="7">
        <v>35541</v>
      </c>
      <c r="B1577" s="15">
        <v>198.03540000000001</v>
      </c>
    </row>
    <row r="1578" spans="1:2">
      <c r="A1578" s="7">
        <v>35542</v>
      </c>
      <c r="B1578" s="15">
        <v>200.06890000000001</v>
      </c>
    </row>
    <row r="1579" spans="1:2">
      <c r="A1579" s="7">
        <v>35543</v>
      </c>
      <c r="B1579" s="15">
        <v>199.8914</v>
      </c>
    </row>
    <row r="1580" spans="1:2">
      <c r="A1580" s="7">
        <v>35544</v>
      </c>
      <c r="B1580" s="15">
        <v>200.4563</v>
      </c>
    </row>
    <row r="1581" spans="1:2">
      <c r="A1581" s="7">
        <v>35545</v>
      </c>
      <c r="B1581" s="15">
        <v>202.72389999999999</v>
      </c>
    </row>
    <row r="1582" spans="1:2">
      <c r="A1582" s="7">
        <v>35548</v>
      </c>
      <c r="B1582" s="15">
        <v>201.86660000000001</v>
      </c>
    </row>
    <row r="1583" spans="1:2">
      <c r="A1583" s="7">
        <v>35549</v>
      </c>
      <c r="B1583" s="15">
        <v>201.95699999999999</v>
      </c>
    </row>
    <row r="1584" spans="1:2">
      <c r="A1584" s="7">
        <v>35550</v>
      </c>
      <c r="B1584" s="15">
        <v>204.9161</v>
      </c>
    </row>
    <row r="1585" spans="1:2">
      <c r="A1585" s="7">
        <v>35551</v>
      </c>
      <c r="B1585" s="15">
        <v>203.69390000000001</v>
      </c>
    </row>
    <row r="1586" spans="1:2">
      <c r="A1586" s="7">
        <v>35552</v>
      </c>
      <c r="B1586" s="15">
        <v>203.10550000000001</v>
      </c>
    </row>
    <row r="1587" spans="1:2">
      <c r="A1587" s="7">
        <v>35555</v>
      </c>
      <c r="B1587" s="15">
        <v>203.88640000000001</v>
      </c>
    </row>
    <row r="1588" spans="1:2">
      <c r="A1588" s="7">
        <v>35556</v>
      </c>
      <c r="B1588" s="15">
        <v>202.54409999999999</v>
      </c>
    </row>
    <row r="1589" spans="1:2">
      <c r="A1589" s="7">
        <v>35557</v>
      </c>
      <c r="B1589" s="15">
        <v>202.9563</v>
      </c>
    </row>
    <row r="1590" spans="1:2">
      <c r="A1590" s="7">
        <v>35558</v>
      </c>
      <c r="B1590" s="15">
        <v>203.20590000000001</v>
      </c>
    </row>
    <row r="1591" spans="1:2">
      <c r="A1591" s="7">
        <v>35559</v>
      </c>
      <c r="B1591" s="15">
        <v>202.19589999999999</v>
      </c>
    </row>
    <row r="1592" spans="1:2">
      <c r="A1592" s="7">
        <v>35562</v>
      </c>
      <c r="B1592" s="15">
        <v>205.39590000000001</v>
      </c>
    </row>
    <row r="1593" spans="1:2">
      <c r="A1593" s="7">
        <v>35563</v>
      </c>
      <c r="B1593" s="15">
        <v>203.97579999999999</v>
      </c>
    </row>
    <row r="1594" spans="1:2">
      <c r="A1594" s="7">
        <v>35564</v>
      </c>
      <c r="B1594" s="15">
        <v>203.12649999999999</v>
      </c>
    </row>
    <row r="1595" spans="1:2">
      <c r="A1595" s="7">
        <v>35565</v>
      </c>
      <c r="B1595" s="15">
        <v>204.3117</v>
      </c>
    </row>
    <row r="1596" spans="1:2">
      <c r="A1596" s="7">
        <v>35566</v>
      </c>
      <c r="B1596" s="15">
        <v>205.2072</v>
      </c>
    </row>
    <row r="1597" spans="1:2">
      <c r="A1597" s="7">
        <v>35569</v>
      </c>
      <c r="B1597" s="15">
        <v>206.23759999999999</v>
      </c>
    </row>
    <row r="1598" spans="1:2">
      <c r="A1598" s="7">
        <v>35570</v>
      </c>
      <c r="B1598" s="15">
        <v>200.53800000000001</v>
      </c>
    </row>
    <row r="1599" spans="1:2">
      <c r="A1599" s="7">
        <v>35571</v>
      </c>
      <c r="B1599" s="15">
        <v>203.7833</v>
      </c>
    </row>
    <row r="1600" spans="1:2">
      <c r="A1600" s="7">
        <v>35572</v>
      </c>
      <c r="B1600" s="15">
        <v>204.19810000000001</v>
      </c>
    </row>
    <row r="1601" spans="1:2">
      <c r="A1601" s="7">
        <v>35573</v>
      </c>
      <c r="B1601" s="15">
        <v>203.3657</v>
      </c>
    </row>
    <row r="1602" spans="1:2">
      <c r="A1602" s="7">
        <v>35577</v>
      </c>
      <c r="B1602" s="15">
        <v>203.60230000000001</v>
      </c>
    </row>
    <row r="1603" spans="1:2">
      <c r="A1603" s="7">
        <v>35578</v>
      </c>
      <c r="B1603" s="15">
        <v>204.78319999999999</v>
      </c>
    </row>
    <row r="1604" spans="1:2">
      <c r="A1604" s="7">
        <v>35579</v>
      </c>
      <c r="B1604" s="15">
        <v>206.29140000000001</v>
      </c>
    </row>
    <row r="1605" spans="1:2">
      <c r="A1605" s="7">
        <v>35580</v>
      </c>
      <c r="B1605" s="15">
        <v>205.1129</v>
      </c>
    </row>
    <row r="1606" spans="1:2">
      <c r="A1606" s="7">
        <v>35583</v>
      </c>
      <c r="B1606" s="15">
        <v>205.83080000000001</v>
      </c>
    </row>
    <row r="1607" spans="1:2">
      <c r="A1607" s="7">
        <v>35584</v>
      </c>
      <c r="B1607" s="15">
        <v>204.5308</v>
      </c>
    </row>
    <row r="1608" spans="1:2">
      <c r="A1608" s="7">
        <v>35585</v>
      </c>
      <c r="B1608" s="15">
        <v>202.06460000000001</v>
      </c>
    </row>
    <row r="1609" spans="1:2">
      <c r="A1609" s="7">
        <v>35586</v>
      </c>
      <c r="B1609" s="15">
        <v>201.41929999999999</v>
      </c>
    </row>
    <row r="1610" spans="1:2">
      <c r="A1610" s="7">
        <v>35587</v>
      </c>
      <c r="B1610" s="15">
        <v>200.02209999999999</v>
      </c>
    </row>
    <row r="1611" spans="1:2">
      <c r="A1611" s="7">
        <v>35590</v>
      </c>
      <c r="B1611" s="15">
        <v>197.76060000000001</v>
      </c>
    </row>
    <row r="1612" spans="1:2">
      <c r="A1612" s="7">
        <v>35591</v>
      </c>
      <c r="B1612" s="15">
        <v>198.00540000000001</v>
      </c>
    </row>
    <row r="1613" spans="1:2">
      <c r="A1613" s="7">
        <v>35592</v>
      </c>
      <c r="B1613" s="15">
        <v>198.09440000000001</v>
      </c>
    </row>
    <row r="1614" spans="1:2">
      <c r="A1614" s="7">
        <v>35593</v>
      </c>
      <c r="B1614" s="15">
        <v>198.8065</v>
      </c>
    </row>
    <row r="1615" spans="1:2">
      <c r="A1615" s="7">
        <v>35594</v>
      </c>
      <c r="B1615" s="15">
        <v>199.46700000000001</v>
      </c>
    </row>
    <row r="1616" spans="1:2">
      <c r="A1616" s="7">
        <v>35597</v>
      </c>
      <c r="B1616" s="15">
        <v>198.26519999999999</v>
      </c>
    </row>
    <row r="1617" spans="1:2">
      <c r="A1617" s="7">
        <v>35598</v>
      </c>
      <c r="B1617" s="15">
        <v>199.17140000000001</v>
      </c>
    </row>
    <row r="1618" spans="1:2">
      <c r="A1618" s="7">
        <v>35599</v>
      </c>
      <c r="B1618" s="15">
        <v>197.4659</v>
      </c>
    </row>
    <row r="1619" spans="1:2">
      <c r="A1619" s="7">
        <v>35600</v>
      </c>
      <c r="B1619" s="15">
        <v>196.5684</v>
      </c>
    </row>
    <row r="1620" spans="1:2">
      <c r="A1620" s="7">
        <v>35601</v>
      </c>
      <c r="B1620" s="15">
        <v>195.3707</v>
      </c>
    </row>
    <row r="1621" spans="1:2">
      <c r="A1621" s="7">
        <v>35604</v>
      </c>
      <c r="B1621" s="15">
        <v>194.57149999999999</v>
      </c>
    </row>
    <row r="1622" spans="1:2">
      <c r="A1622" s="7">
        <v>35605</v>
      </c>
      <c r="B1622" s="15">
        <v>194.83920000000001</v>
      </c>
    </row>
    <row r="1623" spans="1:2">
      <c r="A1623" s="7">
        <v>35606</v>
      </c>
      <c r="B1623" s="15">
        <v>195.0574</v>
      </c>
    </row>
    <row r="1624" spans="1:2">
      <c r="A1624" s="7">
        <v>35607</v>
      </c>
      <c r="B1624" s="15">
        <v>193.6156</v>
      </c>
    </row>
    <row r="1625" spans="1:2">
      <c r="A1625" s="7">
        <v>35608</v>
      </c>
      <c r="B1625" s="15">
        <v>195.68969999999999</v>
      </c>
    </row>
    <row r="1626" spans="1:2">
      <c r="A1626" s="7">
        <v>35611</v>
      </c>
      <c r="B1626" s="15">
        <v>195.77930000000001</v>
      </c>
    </row>
    <row r="1627" spans="1:2">
      <c r="A1627" s="7">
        <v>35612</v>
      </c>
      <c r="B1627" s="15">
        <v>195.6319</v>
      </c>
    </row>
    <row r="1628" spans="1:2">
      <c r="A1628" s="7">
        <v>35613</v>
      </c>
      <c r="B1628" s="15">
        <v>195.7268</v>
      </c>
    </row>
    <row r="1629" spans="1:2">
      <c r="A1629" s="7">
        <v>35614</v>
      </c>
      <c r="B1629" s="15">
        <v>193.2569</v>
      </c>
    </row>
    <row r="1630" spans="1:2">
      <c r="A1630" s="7">
        <v>35618</v>
      </c>
      <c r="B1630" s="15">
        <v>191.10650000000001</v>
      </c>
    </row>
    <row r="1631" spans="1:2">
      <c r="A1631" s="7">
        <v>35619</v>
      </c>
      <c r="B1631" s="15">
        <v>192.5737</v>
      </c>
    </row>
    <row r="1632" spans="1:2">
      <c r="A1632" s="7">
        <v>35620</v>
      </c>
      <c r="B1632" s="15">
        <v>193.15100000000001</v>
      </c>
    </row>
    <row r="1633" spans="1:2">
      <c r="A1633" s="7">
        <v>35621</v>
      </c>
      <c r="B1633" s="15">
        <v>191.35640000000001</v>
      </c>
    </row>
    <row r="1634" spans="1:2">
      <c r="A1634" s="7">
        <v>35622</v>
      </c>
      <c r="B1634" s="15">
        <v>195.03469999999999</v>
      </c>
    </row>
    <row r="1635" spans="1:2">
      <c r="A1635" s="7">
        <v>35625</v>
      </c>
      <c r="B1635" s="15">
        <v>197.0615</v>
      </c>
    </row>
    <row r="1636" spans="1:2">
      <c r="A1636" s="7">
        <v>35626</v>
      </c>
      <c r="B1636" s="15">
        <v>198.16849999999999</v>
      </c>
    </row>
    <row r="1637" spans="1:2">
      <c r="A1637" s="7">
        <v>35627</v>
      </c>
      <c r="B1637" s="15">
        <v>196.9264</v>
      </c>
    </row>
    <row r="1638" spans="1:2">
      <c r="A1638" s="7">
        <v>35628</v>
      </c>
      <c r="B1638" s="15">
        <v>198.21559999999999</v>
      </c>
    </row>
    <row r="1639" spans="1:2">
      <c r="A1639" s="7">
        <v>35629</v>
      </c>
      <c r="B1639" s="15">
        <v>198.51249999999999</v>
      </c>
    </row>
    <row r="1640" spans="1:2">
      <c r="A1640" s="7">
        <v>35632</v>
      </c>
      <c r="B1640" s="15">
        <v>197.42930000000001</v>
      </c>
    </row>
    <row r="1641" spans="1:2">
      <c r="A1641" s="7">
        <v>35633</v>
      </c>
      <c r="B1641" s="15">
        <v>201.07050000000001</v>
      </c>
    </row>
    <row r="1642" spans="1:2">
      <c r="A1642" s="7">
        <v>35634</v>
      </c>
      <c r="B1642" s="15">
        <v>202.43770000000001</v>
      </c>
    </row>
    <row r="1643" spans="1:2">
      <c r="A1643" s="7">
        <v>35635</v>
      </c>
      <c r="B1643" s="15">
        <v>204.44640000000001</v>
      </c>
    </row>
    <row r="1644" spans="1:2">
      <c r="A1644" s="7">
        <v>35636</v>
      </c>
      <c r="B1644" s="15">
        <v>207.16749999999999</v>
      </c>
    </row>
    <row r="1645" spans="1:2">
      <c r="A1645" s="7">
        <v>35639</v>
      </c>
      <c r="B1645" s="15">
        <v>210.47030000000001</v>
      </c>
    </row>
    <row r="1646" spans="1:2">
      <c r="A1646" s="7">
        <v>35640</v>
      </c>
      <c r="B1646" s="15">
        <v>210.1191</v>
      </c>
    </row>
    <row r="1647" spans="1:2">
      <c r="A1647" s="7">
        <v>35641</v>
      </c>
      <c r="B1647" s="15">
        <v>210.44829999999999</v>
      </c>
    </row>
    <row r="1648" spans="1:2">
      <c r="A1648" s="7">
        <v>35642</v>
      </c>
      <c r="B1648" s="15">
        <v>212.19659999999999</v>
      </c>
    </row>
    <row r="1649" spans="1:2">
      <c r="A1649" s="7">
        <v>35643</v>
      </c>
      <c r="B1649" s="15">
        <v>215.69710000000001</v>
      </c>
    </row>
    <row r="1650" spans="1:2">
      <c r="A1650" s="7">
        <v>35646</v>
      </c>
      <c r="B1650" s="15">
        <v>217.51060000000001</v>
      </c>
    </row>
    <row r="1651" spans="1:2">
      <c r="A1651" s="7">
        <v>35647</v>
      </c>
      <c r="B1651" s="15">
        <v>217.7756</v>
      </c>
    </row>
    <row r="1652" spans="1:2">
      <c r="A1652" s="7">
        <v>35648</v>
      </c>
      <c r="B1652" s="15">
        <v>218.3991</v>
      </c>
    </row>
    <row r="1653" spans="1:2">
      <c r="A1653" s="7">
        <v>35649</v>
      </c>
      <c r="B1653" s="15">
        <v>216.46629999999999</v>
      </c>
    </row>
    <row r="1654" spans="1:2">
      <c r="A1654" s="7">
        <v>35650</v>
      </c>
      <c r="B1654" s="15">
        <v>213.40610000000001</v>
      </c>
    </row>
    <row r="1655" spans="1:2">
      <c r="A1655" s="7">
        <v>35653</v>
      </c>
      <c r="B1655" s="15">
        <v>214.2945</v>
      </c>
    </row>
    <row r="1656" spans="1:2">
      <c r="A1656" s="7">
        <v>35654</v>
      </c>
      <c r="B1656" s="15">
        <v>214.33029999999999</v>
      </c>
    </row>
    <row r="1657" spans="1:2">
      <c r="A1657" s="7">
        <v>35655</v>
      </c>
      <c r="B1657" s="15">
        <v>212.18029999999999</v>
      </c>
    </row>
    <row r="1658" spans="1:2">
      <c r="A1658" s="7">
        <v>35656</v>
      </c>
      <c r="B1658" s="15">
        <v>212.4119</v>
      </c>
    </row>
    <row r="1659" spans="1:2">
      <c r="A1659" s="7">
        <v>35657</v>
      </c>
      <c r="B1659" s="15">
        <v>208.84209999999999</v>
      </c>
    </row>
    <row r="1660" spans="1:2">
      <c r="A1660" s="7">
        <v>35660</v>
      </c>
      <c r="B1660" s="15">
        <v>209.41720000000001</v>
      </c>
    </row>
    <row r="1661" spans="1:2">
      <c r="A1661" s="7">
        <v>35661</v>
      </c>
      <c r="B1661" s="15">
        <v>211.5831</v>
      </c>
    </row>
    <row r="1662" spans="1:2">
      <c r="A1662" s="7">
        <v>35662</v>
      </c>
      <c r="B1662" s="15">
        <v>211.91659999999999</v>
      </c>
    </row>
    <row r="1663" spans="1:2">
      <c r="A1663" s="7">
        <v>35663</v>
      </c>
      <c r="B1663" s="15">
        <v>210.11930000000001</v>
      </c>
    </row>
    <row r="1664" spans="1:2">
      <c r="A1664" s="7">
        <v>35664</v>
      </c>
      <c r="B1664" s="15">
        <v>209.3742</v>
      </c>
    </row>
    <row r="1665" spans="1:2">
      <c r="A1665" s="7">
        <v>35667</v>
      </c>
      <c r="B1665" s="15">
        <v>208.14500000000001</v>
      </c>
    </row>
    <row r="1666" spans="1:2">
      <c r="A1666" s="7">
        <v>35668</v>
      </c>
      <c r="B1666" s="15">
        <v>205.8262</v>
      </c>
    </row>
    <row r="1667" spans="1:2">
      <c r="A1667" s="7">
        <v>35669</v>
      </c>
      <c r="B1667" s="15">
        <v>208.20849999999999</v>
      </c>
    </row>
    <row r="1668" spans="1:2">
      <c r="A1668" s="7">
        <v>35670</v>
      </c>
      <c r="B1668" s="15">
        <v>206.7604</v>
      </c>
    </row>
    <row r="1669" spans="1:2">
      <c r="A1669" s="7">
        <v>35671</v>
      </c>
      <c r="B1669" s="15">
        <v>209.15620000000001</v>
      </c>
    </row>
    <row r="1670" spans="1:2">
      <c r="A1670" s="7">
        <v>35675</v>
      </c>
      <c r="B1670" s="15">
        <v>212.55410000000001</v>
      </c>
    </row>
    <row r="1671" spans="1:2">
      <c r="A1671" s="7">
        <v>35676</v>
      </c>
      <c r="B1671" s="15">
        <v>212.22900000000001</v>
      </c>
    </row>
    <row r="1672" spans="1:2">
      <c r="A1672" s="7">
        <v>35677</v>
      </c>
      <c r="B1672" s="15">
        <v>210.761</v>
      </c>
    </row>
    <row r="1673" spans="1:2">
      <c r="A1673" s="7">
        <v>35678</v>
      </c>
      <c r="B1673" s="15">
        <v>209.3373</v>
      </c>
    </row>
    <row r="1674" spans="1:2">
      <c r="A1674" s="7">
        <v>35681</v>
      </c>
      <c r="B1674" s="15">
        <v>209.0812</v>
      </c>
    </row>
    <row r="1675" spans="1:2">
      <c r="A1675" s="7">
        <v>35682</v>
      </c>
      <c r="B1675" s="15">
        <v>209.7784</v>
      </c>
    </row>
    <row r="1676" spans="1:2">
      <c r="A1676" s="7">
        <v>35683</v>
      </c>
      <c r="B1676" s="15">
        <v>208.1858</v>
      </c>
    </row>
    <row r="1677" spans="1:2">
      <c r="A1677" s="7">
        <v>35684</v>
      </c>
      <c r="B1677" s="15">
        <v>206.38509999999999</v>
      </c>
    </row>
    <row r="1678" spans="1:2">
      <c r="A1678" s="7">
        <v>35685</v>
      </c>
      <c r="B1678" s="15">
        <v>204.07769999999999</v>
      </c>
    </row>
    <row r="1679" spans="1:2">
      <c r="A1679" s="7">
        <v>35688</v>
      </c>
      <c r="B1679" s="15">
        <v>202.89510000000001</v>
      </c>
    </row>
    <row r="1680" spans="1:2">
      <c r="A1680" s="7">
        <v>35689</v>
      </c>
      <c r="B1680" s="15">
        <v>203.9128</v>
      </c>
    </row>
    <row r="1681" spans="1:2">
      <c r="A1681" s="7">
        <v>35690</v>
      </c>
      <c r="B1681" s="15">
        <v>203.7166</v>
      </c>
    </row>
    <row r="1682" spans="1:2">
      <c r="A1682" s="7">
        <v>35691</v>
      </c>
      <c r="B1682" s="15">
        <v>205.06989999999999</v>
      </c>
    </row>
    <row r="1683" spans="1:2">
      <c r="A1683" s="7">
        <v>35692</v>
      </c>
      <c r="B1683" s="15">
        <v>204.36410000000001</v>
      </c>
    </row>
    <row r="1684" spans="1:2">
      <c r="A1684" s="7">
        <v>35695</v>
      </c>
      <c r="B1684" s="15">
        <v>206.73650000000001</v>
      </c>
    </row>
    <row r="1685" spans="1:2">
      <c r="A1685" s="7">
        <v>35696</v>
      </c>
      <c r="B1685" s="15">
        <v>207.17949999999999</v>
      </c>
    </row>
    <row r="1686" spans="1:2">
      <c r="A1686" s="7">
        <v>35697</v>
      </c>
      <c r="B1686" s="15">
        <v>205.33969999999999</v>
      </c>
    </row>
    <row r="1687" spans="1:2">
      <c r="A1687" s="7">
        <v>35698</v>
      </c>
      <c r="B1687" s="15">
        <v>205.69059999999999</v>
      </c>
    </row>
    <row r="1688" spans="1:2">
      <c r="A1688" s="7">
        <v>35699</v>
      </c>
      <c r="B1688" s="15">
        <v>206.39080000000001</v>
      </c>
    </row>
    <row r="1689" spans="1:2">
      <c r="A1689" s="7">
        <v>35702</v>
      </c>
      <c r="B1689" s="15">
        <v>207.65989999999999</v>
      </c>
    </row>
    <row r="1690" spans="1:2">
      <c r="A1690" s="7">
        <v>35703</v>
      </c>
      <c r="B1690" s="15">
        <v>206.7997</v>
      </c>
    </row>
    <row r="1691" spans="1:2">
      <c r="A1691" s="7">
        <v>35704</v>
      </c>
      <c r="B1691" s="15">
        <v>207.9144</v>
      </c>
    </row>
    <row r="1692" spans="1:2">
      <c r="A1692" s="7">
        <v>35705</v>
      </c>
      <c r="B1692" s="15">
        <v>208.70509999999999</v>
      </c>
    </row>
    <row r="1693" spans="1:2">
      <c r="A1693" s="7">
        <v>35706</v>
      </c>
      <c r="B1693" s="15">
        <v>209.8253</v>
      </c>
    </row>
    <row r="1694" spans="1:2">
      <c r="A1694" s="7">
        <v>35709</v>
      </c>
      <c r="B1694" s="15">
        <v>208.09809999999999</v>
      </c>
    </row>
    <row r="1695" spans="1:2">
      <c r="A1695" s="7">
        <v>35710</v>
      </c>
      <c r="B1695" s="15">
        <v>208.55889999999999</v>
      </c>
    </row>
    <row r="1696" spans="1:2">
      <c r="A1696" s="7">
        <v>35711</v>
      </c>
      <c r="B1696" s="15">
        <v>208.4195</v>
      </c>
    </row>
    <row r="1697" spans="1:2">
      <c r="A1697" s="7">
        <v>35712</v>
      </c>
      <c r="B1697" s="15">
        <v>207.90020000000001</v>
      </c>
    </row>
    <row r="1698" spans="1:2">
      <c r="A1698" s="7">
        <v>35713</v>
      </c>
      <c r="B1698" s="15">
        <v>210.3434</v>
      </c>
    </row>
    <row r="1699" spans="1:2">
      <c r="A1699" s="7">
        <v>35717</v>
      </c>
      <c r="B1699" s="15">
        <v>207.30330000000001</v>
      </c>
    </row>
    <row r="1700" spans="1:2">
      <c r="A1700" s="7">
        <v>35718</v>
      </c>
      <c r="B1700" s="15">
        <v>206.93799999999999</v>
      </c>
    </row>
    <row r="1701" spans="1:2">
      <c r="A1701" s="7">
        <v>35719</v>
      </c>
      <c r="B1701" s="15">
        <v>206.86529999999999</v>
      </c>
    </row>
    <row r="1702" spans="1:2">
      <c r="A1702" s="7">
        <v>35720</v>
      </c>
      <c r="B1702" s="15">
        <v>207.74109999999999</v>
      </c>
    </row>
    <row r="1703" spans="1:2">
      <c r="A1703" s="7">
        <v>35723</v>
      </c>
      <c r="B1703" s="15">
        <v>208.5445</v>
      </c>
    </row>
    <row r="1704" spans="1:2">
      <c r="A1704" s="7">
        <v>35724</v>
      </c>
      <c r="B1704" s="15">
        <v>210.4451</v>
      </c>
    </row>
    <row r="1705" spans="1:2">
      <c r="A1705" s="7">
        <v>35725</v>
      </c>
      <c r="B1705" s="15">
        <v>212.16210000000001</v>
      </c>
    </row>
    <row r="1706" spans="1:2">
      <c r="A1706" s="7">
        <v>35726</v>
      </c>
      <c r="B1706" s="15">
        <v>208.43129999999999</v>
      </c>
    </row>
    <row r="1707" spans="1:2">
      <c r="A1707" s="7">
        <v>35727</v>
      </c>
      <c r="B1707" s="15">
        <v>208.12260000000001</v>
      </c>
    </row>
    <row r="1708" spans="1:2">
      <c r="A1708" s="7">
        <v>35730</v>
      </c>
      <c r="B1708" s="15">
        <v>206.12090000000001</v>
      </c>
    </row>
    <row r="1709" spans="1:2">
      <c r="A1709" s="7">
        <v>35731</v>
      </c>
      <c r="B1709" s="15">
        <v>202.53129999999999</v>
      </c>
    </row>
    <row r="1710" spans="1:2">
      <c r="A1710" s="7">
        <v>35732</v>
      </c>
      <c r="B1710" s="15">
        <v>201.4633</v>
      </c>
    </row>
    <row r="1711" spans="1:2">
      <c r="A1711" s="7">
        <v>35733</v>
      </c>
      <c r="B1711" s="15">
        <v>202.029</v>
      </c>
    </row>
    <row r="1712" spans="1:2">
      <c r="A1712" s="7">
        <v>35734</v>
      </c>
      <c r="B1712" s="15">
        <v>202.077</v>
      </c>
    </row>
    <row r="1713" spans="1:2">
      <c r="A1713" s="7">
        <v>35737</v>
      </c>
      <c r="B1713" s="15">
        <v>203.5386</v>
      </c>
    </row>
    <row r="1714" spans="1:2">
      <c r="A1714" s="7">
        <v>35738</v>
      </c>
      <c r="B1714" s="15">
        <v>200.92920000000001</v>
      </c>
    </row>
    <row r="1715" spans="1:2">
      <c r="A1715" s="7">
        <v>35739</v>
      </c>
      <c r="B1715" s="15">
        <v>200.17009999999999</v>
      </c>
    </row>
    <row r="1716" spans="1:2">
      <c r="A1716" s="7">
        <v>35740</v>
      </c>
      <c r="B1716" s="15">
        <v>200.5127</v>
      </c>
    </row>
    <row r="1717" spans="1:2">
      <c r="A1717" s="7">
        <v>35741</v>
      </c>
      <c r="B1717" s="15">
        <v>199.46610000000001</v>
      </c>
    </row>
    <row r="1718" spans="1:2">
      <c r="A1718" s="7">
        <v>35744</v>
      </c>
      <c r="B1718" s="15">
        <v>198.43780000000001</v>
      </c>
    </row>
    <row r="1719" spans="1:2">
      <c r="A1719" s="7">
        <v>35746</v>
      </c>
      <c r="B1719" s="15">
        <v>199.87950000000001</v>
      </c>
    </row>
    <row r="1720" spans="1:2">
      <c r="A1720" s="7">
        <v>35747</v>
      </c>
      <c r="B1720" s="15">
        <v>201.4436</v>
      </c>
    </row>
    <row r="1721" spans="1:2">
      <c r="A1721" s="7">
        <v>35748</v>
      </c>
      <c r="B1721" s="15">
        <v>200.9025</v>
      </c>
    </row>
    <row r="1722" spans="1:2">
      <c r="A1722" s="7">
        <v>35751</v>
      </c>
      <c r="B1722" s="15">
        <v>199.89169999999999</v>
      </c>
    </row>
    <row r="1723" spans="1:2">
      <c r="A1723" s="7">
        <v>35752</v>
      </c>
      <c r="B1723" s="15">
        <v>198.62739999999999</v>
      </c>
    </row>
    <row r="1724" spans="1:2">
      <c r="A1724" s="7">
        <v>35753</v>
      </c>
      <c r="B1724" s="15">
        <v>198.15950000000001</v>
      </c>
    </row>
    <row r="1725" spans="1:2">
      <c r="A1725" s="7">
        <v>35754</v>
      </c>
      <c r="B1725" s="15">
        <v>196.3278</v>
      </c>
    </row>
    <row r="1726" spans="1:2">
      <c r="A1726" s="7">
        <v>35755</v>
      </c>
      <c r="B1726" s="15">
        <v>197.30330000000001</v>
      </c>
    </row>
    <row r="1727" spans="1:2">
      <c r="A1727" s="7">
        <v>35758</v>
      </c>
      <c r="B1727" s="15">
        <v>196.88200000000001</v>
      </c>
    </row>
    <row r="1728" spans="1:2">
      <c r="A1728" s="7">
        <v>35759</v>
      </c>
      <c r="B1728" s="15">
        <v>197.13570000000001</v>
      </c>
    </row>
    <row r="1729" spans="1:2">
      <c r="A1729" s="7">
        <v>35760</v>
      </c>
      <c r="B1729" s="15">
        <v>197.6404</v>
      </c>
    </row>
    <row r="1730" spans="1:2">
      <c r="A1730" s="7">
        <v>35762</v>
      </c>
      <c r="B1730" s="15">
        <v>197.5128</v>
      </c>
    </row>
    <row r="1731" spans="1:2">
      <c r="A1731" s="7">
        <v>35765</v>
      </c>
      <c r="B1731" s="15">
        <v>198.30699999999999</v>
      </c>
    </row>
    <row r="1732" spans="1:2">
      <c r="A1732" s="7">
        <v>35766</v>
      </c>
      <c r="B1732" s="15">
        <v>198.2302</v>
      </c>
    </row>
    <row r="1733" spans="1:2">
      <c r="A1733" s="7">
        <v>35767</v>
      </c>
      <c r="B1733" s="15">
        <v>196.61879999999999</v>
      </c>
    </row>
    <row r="1734" spans="1:2">
      <c r="A1734" s="7">
        <v>35768</v>
      </c>
      <c r="B1734" s="15">
        <v>195.28370000000001</v>
      </c>
    </row>
    <row r="1735" spans="1:2">
      <c r="A1735" s="7">
        <v>35769</v>
      </c>
      <c r="B1735" s="15">
        <v>197.56200000000001</v>
      </c>
    </row>
    <row r="1736" spans="1:2">
      <c r="A1736" s="7">
        <v>35772</v>
      </c>
      <c r="B1736" s="15">
        <v>198.93119999999999</v>
      </c>
    </row>
    <row r="1737" spans="1:2">
      <c r="A1737" s="7">
        <v>35773</v>
      </c>
      <c r="B1737" s="15">
        <v>199.34010000000001</v>
      </c>
    </row>
    <row r="1738" spans="1:2">
      <c r="A1738" s="7">
        <v>35774</v>
      </c>
      <c r="B1738" s="15">
        <v>198.9323</v>
      </c>
    </row>
    <row r="1739" spans="1:2">
      <c r="A1739" s="7">
        <v>35775</v>
      </c>
      <c r="B1739" s="15">
        <v>194.49930000000001</v>
      </c>
    </row>
    <row r="1740" spans="1:2">
      <c r="A1740" s="7">
        <v>35776</v>
      </c>
      <c r="B1740" s="15">
        <v>195.6335</v>
      </c>
    </row>
    <row r="1741" spans="1:2">
      <c r="A1741" s="7">
        <v>35779</v>
      </c>
      <c r="B1741" s="15">
        <v>195.16390000000001</v>
      </c>
    </row>
    <row r="1742" spans="1:2">
      <c r="A1742" s="7">
        <v>35780</v>
      </c>
      <c r="B1742" s="15">
        <v>194.72</v>
      </c>
    </row>
    <row r="1743" spans="1:2">
      <c r="A1743" s="7">
        <v>35781</v>
      </c>
      <c r="B1743" s="15">
        <v>195.01660000000001</v>
      </c>
    </row>
    <row r="1744" spans="1:2">
      <c r="A1744" s="7">
        <v>35782</v>
      </c>
      <c r="B1744" s="15">
        <v>194.946</v>
      </c>
    </row>
    <row r="1745" spans="1:2">
      <c r="A1745" s="7">
        <v>35783</v>
      </c>
      <c r="B1745" s="15">
        <v>194.41409999999999</v>
      </c>
    </row>
    <row r="1746" spans="1:2">
      <c r="A1746" s="7">
        <v>35786</v>
      </c>
      <c r="B1746" s="15">
        <v>193.55009999999999</v>
      </c>
    </row>
    <row r="1747" spans="1:2">
      <c r="A1747" s="7">
        <v>35787</v>
      </c>
      <c r="B1747" s="15">
        <v>193.43360000000001</v>
      </c>
    </row>
    <row r="1748" spans="1:2">
      <c r="A1748" s="7">
        <v>35788</v>
      </c>
      <c r="B1748" s="15">
        <v>194.0111</v>
      </c>
    </row>
    <row r="1749" spans="1:2">
      <c r="A1749" s="7">
        <v>35790</v>
      </c>
      <c r="B1749" s="15">
        <v>193.92359999999999</v>
      </c>
    </row>
    <row r="1750" spans="1:2">
      <c r="A1750" s="7">
        <v>35793</v>
      </c>
      <c r="B1750" s="15">
        <v>193.81379999999999</v>
      </c>
    </row>
    <row r="1751" spans="1:2">
      <c r="A1751" s="7">
        <v>35794</v>
      </c>
      <c r="B1751" s="15">
        <v>193.85839999999999</v>
      </c>
    </row>
    <row r="1752" spans="1:2">
      <c r="A1752" s="7">
        <v>35795</v>
      </c>
      <c r="B1752" s="15">
        <v>193.7518</v>
      </c>
    </row>
    <row r="1753" spans="1:2">
      <c r="A1753" s="7">
        <v>35797</v>
      </c>
      <c r="B1753" s="15">
        <v>192.77699999999999</v>
      </c>
    </row>
    <row r="1754" spans="1:2">
      <c r="A1754" s="7">
        <v>35800</v>
      </c>
      <c r="B1754" s="15">
        <v>193.51320000000001</v>
      </c>
    </row>
    <row r="1755" spans="1:2">
      <c r="A1755" s="7">
        <v>35801</v>
      </c>
      <c r="B1755" s="15">
        <v>193.2157</v>
      </c>
    </row>
    <row r="1756" spans="1:2">
      <c r="A1756" s="7">
        <v>35802</v>
      </c>
      <c r="B1756" s="15">
        <v>192.83029999999999</v>
      </c>
    </row>
    <row r="1757" spans="1:2">
      <c r="A1757" s="7">
        <v>35803</v>
      </c>
      <c r="B1757" s="15">
        <v>191.36789999999999</v>
      </c>
    </row>
    <row r="1758" spans="1:2">
      <c r="A1758" s="7">
        <v>35804</v>
      </c>
      <c r="B1758" s="15">
        <v>189.9854</v>
      </c>
    </row>
    <row r="1759" spans="1:2">
      <c r="A1759" s="7">
        <v>35807</v>
      </c>
      <c r="B1759" s="15">
        <v>188.37459999999999</v>
      </c>
    </row>
    <row r="1760" spans="1:2">
      <c r="A1760" s="7">
        <v>35808</v>
      </c>
      <c r="B1760" s="15">
        <v>190.8252</v>
      </c>
    </row>
    <row r="1761" spans="1:2">
      <c r="A1761" s="7">
        <v>35809</v>
      </c>
      <c r="B1761" s="15">
        <v>191.23390000000001</v>
      </c>
    </row>
    <row r="1762" spans="1:2">
      <c r="A1762" s="7">
        <v>35810</v>
      </c>
      <c r="B1762" s="15">
        <v>192.5573</v>
      </c>
    </row>
    <row r="1763" spans="1:2">
      <c r="A1763" s="7">
        <v>35811</v>
      </c>
      <c r="B1763" s="15">
        <v>193.9316</v>
      </c>
    </row>
    <row r="1764" spans="1:2">
      <c r="A1764" s="7">
        <v>35815</v>
      </c>
      <c r="B1764" s="15">
        <v>194.43260000000001</v>
      </c>
    </row>
    <row r="1765" spans="1:2">
      <c r="A1765" s="7">
        <v>35816</v>
      </c>
      <c r="B1765" s="15">
        <v>192.3767</v>
      </c>
    </row>
    <row r="1766" spans="1:2">
      <c r="A1766" s="7">
        <v>35817</v>
      </c>
      <c r="B1766" s="15">
        <v>191.06059999999999</v>
      </c>
    </row>
    <row r="1767" spans="1:2">
      <c r="A1767" s="7">
        <v>35818</v>
      </c>
      <c r="B1767" s="15">
        <v>189.08449999999999</v>
      </c>
    </row>
    <row r="1768" spans="1:2">
      <c r="A1768" s="7">
        <v>35821</v>
      </c>
      <c r="B1768" s="15">
        <v>193.0771</v>
      </c>
    </row>
    <row r="1769" spans="1:2">
      <c r="A1769" s="7">
        <v>35822</v>
      </c>
      <c r="B1769" s="15">
        <v>193.38730000000001</v>
      </c>
    </row>
    <row r="1770" spans="1:2">
      <c r="A1770" s="7">
        <v>35823</v>
      </c>
      <c r="B1770" s="15">
        <v>196.7851</v>
      </c>
    </row>
    <row r="1771" spans="1:2">
      <c r="A1771" s="7">
        <v>35824</v>
      </c>
      <c r="B1771" s="15">
        <v>199.84780000000001</v>
      </c>
    </row>
    <row r="1772" spans="1:2">
      <c r="A1772" s="7">
        <v>35825</v>
      </c>
      <c r="B1772" s="15">
        <v>198.2758</v>
      </c>
    </row>
    <row r="1773" spans="1:2">
      <c r="A1773" s="7">
        <v>35828</v>
      </c>
      <c r="B1773" s="15">
        <v>197.17689999999999</v>
      </c>
    </row>
    <row r="1774" spans="1:2">
      <c r="A1774" s="7">
        <v>35829</v>
      </c>
      <c r="B1774" s="15">
        <v>194.3973</v>
      </c>
    </row>
    <row r="1775" spans="1:2">
      <c r="A1775" s="7">
        <v>35830</v>
      </c>
      <c r="B1775" s="15">
        <v>193.46700000000001</v>
      </c>
    </row>
    <row r="1776" spans="1:2">
      <c r="A1776" s="7">
        <v>35831</v>
      </c>
      <c r="B1776" s="15">
        <v>193.2003</v>
      </c>
    </row>
    <row r="1777" spans="1:2">
      <c r="A1777" s="7">
        <v>35832</v>
      </c>
      <c r="B1777" s="15">
        <v>194.97130000000001</v>
      </c>
    </row>
    <row r="1778" spans="1:2">
      <c r="A1778" s="7">
        <v>35835</v>
      </c>
      <c r="B1778" s="15">
        <v>195.08879999999999</v>
      </c>
    </row>
    <row r="1779" spans="1:2">
      <c r="A1779" s="7">
        <v>35836</v>
      </c>
      <c r="B1779" s="15">
        <v>194.3331</v>
      </c>
    </row>
    <row r="1780" spans="1:2">
      <c r="A1780" s="7">
        <v>35837</v>
      </c>
      <c r="B1780" s="15">
        <v>193.71010000000001</v>
      </c>
    </row>
    <row r="1781" spans="1:2">
      <c r="A1781" s="7">
        <v>35838</v>
      </c>
      <c r="B1781" s="15">
        <v>192.52760000000001</v>
      </c>
    </row>
    <row r="1782" spans="1:2">
      <c r="A1782" s="7">
        <v>35839</v>
      </c>
      <c r="B1782" s="15">
        <v>193.31729999999999</v>
      </c>
    </row>
    <row r="1783" spans="1:2">
      <c r="A1783" s="7">
        <v>35843</v>
      </c>
      <c r="B1783" s="15">
        <v>190.82769999999999</v>
      </c>
    </row>
    <row r="1784" spans="1:2">
      <c r="A1784" s="7">
        <v>35844</v>
      </c>
      <c r="B1784" s="15">
        <v>191.75739999999999</v>
      </c>
    </row>
    <row r="1785" spans="1:2">
      <c r="A1785" s="7">
        <v>35845</v>
      </c>
      <c r="B1785" s="15">
        <v>191.32769999999999</v>
      </c>
    </row>
    <row r="1786" spans="1:2">
      <c r="A1786" s="7">
        <v>35846</v>
      </c>
      <c r="B1786" s="15">
        <v>190.1593</v>
      </c>
    </row>
    <row r="1787" spans="1:2">
      <c r="A1787" s="7">
        <v>35849</v>
      </c>
      <c r="B1787" s="15">
        <v>184.59389999999999</v>
      </c>
    </row>
    <row r="1788" spans="1:2">
      <c r="A1788" s="7">
        <v>35850</v>
      </c>
      <c r="B1788" s="15">
        <v>183.53899999999999</v>
      </c>
    </row>
    <row r="1789" spans="1:2">
      <c r="A1789" s="7">
        <v>35851</v>
      </c>
      <c r="B1789" s="15">
        <v>186.38419999999999</v>
      </c>
    </row>
    <row r="1790" spans="1:2">
      <c r="A1790" s="7">
        <v>35852</v>
      </c>
      <c r="B1790" s="15">
        <v>186.3664</v>
      </c>
    </row>
    <row r="1791" spans="1:2">
      <c r="A1791" s="7">
        <v>35853</v>
      </c>
      <c r="B1791" s="15">
        <v>187.934</v>
      </c>
    </row>
    <row r="1792" spans="1:2">
      <c r="A1792" s="7">
        <v>35856</v>
      </c>
      <c r="B1792" s="15">
        <v>188.18889999999999</v>
      </c>
    </row>
    <row r="1793" spans="1:2">
      <c r="A1793" s="7">
        <v>35857</v>
      </c>
      <c r="B1793" s="15">
        <v>185.99469999999999</v>
      </c>
    </row>
    <row r="1794" spans="1:2">
      <c r="A1794" s="7">
        <v>35858</v>
      </c>
      <c r="B1794" s="15">
        <v>186.59889999999999</v>
      </c>
    </row>
    <row r="1795" spans="1:2">
      <c r="A1795" s="7">
        <v>35859</v>
      </c>
      <c r="B1795" s="15">
        <v>188.10120000000001</v>
      </c>
    </row>
    <row r="1796" spans="1:2">
      <c r="A1796" s="7">
        <v>35860</v>
      </c>
      <c r="B1796" s="15">
        <v>186.94759999999999</v>
      </c>
    </row>
    <row r="1797" spans="1:2">
      <c r="A1797" s="7">
        <v>35863</v>
      </c>
      <c r="B1797" s="15">
        <v>185.09950000000001</v>
      </c>
    </row>
    <row r="1798" spans="1:2">
      <c r="A1798" s="7">
        <v>35864</v>
      </c>
      <c r="B1798" s="15">
        <v>185.6831</v>
      </c>
    </row>
    <row r="1799" spans="1:2">
      <c r="A1799" s="7">
        <v>35865</v>
      </c>
      <c r="B1799" s="15">
        <v>185.84880000000001</v>
      </c>
    </row>
    <row r="1800" spans="1:2">
      <c r="A1800" s="7">
        <v>35866</v>
      </c>
      <c r="B1800" s="15">
        <v>186.09219999999999</v>
      </c>
    </row>
    <row r="1801" spans="1:2">
      <c r="A1801" s="7">
        <v>35867</v>
      </c>
      <c r="B1801" s="15">
        <v>183.98589999999999</v>
      </c>
    </row>
    <row r="1802" spans="1:2">
      <c r="A1802" s="7">
        <v>35870</v>
      </c>
      <c r="B1802" s="15">
        <v>182.0684</v>
      </c>
    </row>
    <row r="1803" spans="1:2">
      <c r="A1803" s="7">
        <v>35871</v>
      </c>
      <c r="B1803" s="15">
        <v>181.4743</v>
      </c>
    </row>
    <row r="1804" spans="1:2">
      <c r="A1804" s="7">
        <v>35872</v>
      </c>
      <c r="B1804" s="15">
        <v>184.96129999999999</v>
      </c>
    </row>
    <row r="1805" spans="1:2">
      <c r="A1805" s="7">
        <v>35873</v>
      </c>
      <c r="B1805" s="15">
        <v>184.83269999999999</v>
      </c>
    </row>
    <row r="1806" spans="1:2">
      <c r="A1806" s="7">
        <v>35874</v>
      </c>
      <c r="B1806" s="15">
        <v>185.203</v>
      </c>
    </row>
    <row r="1807" spans="1:2">
      <c r="A1807" s="7">
        <v>35877</v>
      </c>
      <c r="B1807" s="15">
        <v>191.1585</v>
      </c>
    </row>
    <row r="1808" spans="1:2">
      <c r="A1808" s="7">
        <v>35878</v>
      </c>
      <c r="B1808" s="15">
        <v>189.40860000000001</v>
      </c>
    </row>
    <row r="1809" spans="1:2">
      <c r="A1809" s="7">
        <v>35879</v>
      </c>
      <c r="B1809" s="15">
        <v>190.065</v>
      </c>
    </row>
    <row r="1810" spans="1:2">
      <c r="A1810" s="7">
        <v>35880</v>
      </c>
      <c r="B1810" s="15">
        <v>190.26840000000001</v>
      </c>
    </row>
    <row r="1811" spans="1:2">
      <c r="A1811" s="7">
        <v>35881</v>
      </c>
      <c r="B1811" s="15">
        <v>190.7723</v>
      </c>
    </row>
    <row r="1812" spans="1:2">
      <c r="A1812" s="7">
        <v>35884</v>
      </c>
      <c r="B1812" s="15">
        <v>192.07990000000001</v>
      </c>
    </row>
    <row r="1813" spans="1:2">
      <c r="A1813" s="7">
        <v>35885</v>
      </c>
      <c r="B1813" s="15">
        <v>190.47370000000001</v>
      </c>
    </row>
    <row r="1814" spans="1:2">
      <c r="A1814" s="7">
        <v>35886</v>
      </c>
      <c r="B1814" s="15">
        <v>189.166</v>
      </c>
    </row>
    <row r="1815" spans="1:2">
      <c r="A1815" s="7">
        <v>35887</v>
      </c>
      <c r="B1815" s="15">
        <v>190.6464</v>
      </c>
    </row>
    <row r="1816" spans="1:2">
      <c r="A1816" s="7">
        <v>35888</v>
      </c>
      <c r="B1816" s="15">
        <v>190.4896</v>
      </c>
    </row>
    <row r="1817" spans="1:2">
      <c r="A1817" s="7">
        <v>35891</v>
      </c>
      <c r="B1817" s="15">
        <v>187.4503</v>
      </c>
    </row>
    <row r="1818" spans="1:2">
      <c r="A1818" s="7">
        <v>35892</v>
      </c>
      <c r="B1818" s="15">
        <v>187.42769999999999</v>
      </c>
    </row>
    <row r="1819" spans="1:2">
      <c r="A1819" s="7">
        <v>35893</v>
      </c>
      <c r="B1819" s="15">
        <v>186.51089999999999</v>
      </c>
    </row>
    <row r="1820" spans="1:2">
      <c r="A1820" s="7">
        <v>35894</v>
      </c>
      <c r="B1820" s="15">
        <v>188.35900000000001</v>
      </c>
    </row>
    <row r="1821" spans="1:2">
      <c r="A1821" s="7">
        <v>35898</v>
      </c>
      <c r="B1821" s="15">
        <v>187.14680000000001</v>
      </c>
    </row>
    <row r="1822" spans="1:2">
      <c r="A1822" s="7">
        <v>35899</v>
      </c>
      <c r="B1822" s="15">
        <v>184.79329999999999</v>
      </c>
    </row>
    <row r="1823" spans="1:2">
      <c r="A1823" s="7">
        <v>35900</v>
      </c>
      <c r="B1823" s="15">
        <v>186.54179999999999</v>
      </c>
    </row>
    <row r="1824" spans="1:2">
      <c r="A1824" s="7">
        <v>35901</v>
      </c>
      <c r="B1824" s="15">
        <v>187.3391</v>
      </c>
    </row>
    <row r="1825" spans="1:2">
      <c r="A1825" s="7">
        <v>35902</v>
      </c>
      <c r="B1825" s="15">
        <v>186.75659999999999</v>
      </c>
    </row>
    <row r="1826" spans="1:2">
      <c r="A1826" s="7">
        <v>35905</v>
      </c>
      <c r="B1826" s="15">
        <v>186.34700000000001</v>
      </c>
    </row>
    <row r="1827" spans="1:2">
      <c r="A1827" s="7">
        <v>35906</v>
      </c>
      <c r="B1827" s="15">
        <v>187.3338</v>
      </c>
    </row>
    <row r="1828" spans="1:2">
      <c r="A1828" s="7">
        <v>35907</v>
      </c>
      <c r="B1828" s="15">
        <v>185.7604</v>
      </c>
    </row>
    <row r="1829" spans="1:2">
      <c r="A1829" s="7">
        <v>35908</v>
      </c>
      <c r="B1829" s="15">
        <v>185.2535</v>
      </c>
    </row>
    <row r="1830" spans="1:2">
      <c r="A1830" s="7">
        <v>35909</v>
      </c>
      <c r="B1830" s="15">
        <v>184.31180000000001</v>
      </c>
    </row>
    <row r="1831" spans="1:2">
      <c r="A1831" s="7">
        <v>35912</v>
      </c>
      <c r="B1831" s="15">
        <v>184.1567</v>
      </c>
    </row>
    <row r="1832" spans="1:2">
      <c r="A1832" s="7">
        <v>35913</v>
      </c>
      <c r="B1832" s="15">
        <v>185.55529999999999</v>
      </c>
    </row>
    <row r="1833" spans="1:2">
      <c r="A1833" s="7">
        <v>35914</v>
      </c>
      <c r="B1833" s="15">
        <v>184.36439999999999</v>
      </c>
    </row>
    <row r="1834" spans="1:2">
      <c r="A1834" s="7">
        <v>35915</v>
      </c>
      <c r="B1834" s="15">
        <v>183.7148</v>
      </c>
    </row>
    <row r="1835" spans="1:2">
      <c r="A1835" s="7">
        <v>35916</v>
      </c>
      <c r="B1835" s="15">
        <v>184.286</v>
      </c>
    </row>
    <row r="1836" spans="1:2">
      <c r="A1836" s="7">
        <v>35919</v>
      </c>
      <c r="B1836" s="15">
        <v>184.36369999999999</v>
      </c>
    </row>
    <row r="1837" spans="1:2">
      <c r="A1837" s="7">
        <v>35920</v>
      </c>
      <c r="B1837" s="15">
        <v>182.75980000000001</v>
      </c>
    </row>
    <row r="1838" spans="1:2">
      <c r="A1838" s="7">
        <v>35921</v>
      </c>
      <c r="B1838" s="15">
        <v>181.4879</v>
      </c>
    </row>
    <row r="1839" spans="1:2">
      <c r="A1839" s="7">
        <v>35922</v>
      </c>
      <c r="B1839" s="15">
        <v>180.7945</v>
      </c>
    </row>
    <row r="1840" spans="1:2">
      <c r="A1840" s="7">
        <v>35923</v>
      </c>
      <c r="B1840" s="15">
        <v>180.6721</v>
      </c>
    </row>
    <row r="1841" spans="1:2">
      <c r="A1841" s="7">
        <v>35926</v>
      </c>
      <c r="B1841" s="15">
        <v>180.15530000000001</v>
      </c>
    </row>
    <row r="1842" spans="1:2">
      <c r="A1842" s="7">
        <v>35927</v>
      </c>
      <c r="B1842" s="15">
        <v>180.184</v>
      </c>
    </row>
    <row r="1843" spans="1:2">
      <c r="A1843" s="7">
        <v>35928</v>
      </c>
      <c r="B1843" s="15">
        <v>179.584</v>
      </c>
    </row>
    <row r="1844" spans="1:2">
      <c r="A1844" s="7">
        <v>35929</v>
      </c>
      <c r="B1844" s="15">
        <v>179.72210000000001</v>
      </c>
    </row>
    <row r="1845" spans="1:2">
      <c r="A1845" s="7">
        <v>35930</v>
      </c>
      <c r="B1845" s="15">
        <v>178.6283</v>
      </c>
    </row>
    <row r="1846" spans="1:2">
      <c r="A1846" s="7">
        <v>35933</v>
      </c>
      <c r="B1846" s="15">
        <v>176.4615</v>
      </c>
    </row>
    <row r="1847" spans="1:2">
      <c r="A1847" s="7">
        <v>35934</v>
      </c>
      <c r="B1847" s="15">
        <v>175.71610000000001</v>
      </c>
    </row>
    <row r="1848" spans="1:2">
      <c r="A1848" s="7">
        <v>35935</v>
      </c>
      <c r="B1848" s="15">
        <v>173.24690000000001</v>
      </c>
    </row>
    <row r="1849" spans="1:2">
      <c r="A1849" s="7">
        <v>35936</v>
      </c>
      <c r="B1849" s="15">
        <v>172.6671</v>
      </c>
    </row>
    <row r="1850" spans="1:2">
      <c r="A1850" s="7">
        <v>35937</v>
      </c>
      <c r="B1850" s="15">
        <v>173.05359999999999</v>
      </c>
    </row>
    <row r="1851" spans="1:2">
      <c r="A1851" s="7">
        <v>35941</v>
      </c>
      <c r="B1851" s="15">
        <v>171.9665</v>
      </c>
    </row>
    <row r="1852" spans="1:2">
      <c r="A1852" s="7">
        <v>35942</v>
      </c>
      <c r="B1852" s="15">
        <v>172.92410000000001</v>
      </c>
    </row>
    <row r="1853" spans="1:2">
      <c r="A1853" s="7">
        <v>35943</v>
      </c>
      <c r="B1853" s="15">
        <v>172.44479999999999</v>
      </c>
    </row>
    <row r="1854" spans="1:2">
      <c r="A1854" s="7">
        <v>35944</v>
      </c>
      <c r="B1854" s="15">
        <v>174.524</v>
      </c>
    </row>
    <row r="1855" spans="1:2">
      <c r="A1855" s="7">
        <v>35947</v>
      </c>
      <c r="B1855" s="15">
        <v>172.21870000000001</v>
      </c>
    </row>
    <row r="1856" spans="1:2">
      <c r="A1856" s="7">
        <v>35948</v>
      </c>
      <c r="B1856" s="15">
        <v>172.39269999999999</v>
      </c>
    </row>
    <row r="1857" spans="1:2">
      <c r="A1857" s="7">
        <v>35949</v>
      </c>
      <c r="B1857" s="15">
        <v>171.18010000000001</v>
      </c>
    </row>
    <row r="1858" spans="1:2">
      <c r="A1858" s="7">
        <v>35950</v>
      </c>
      <c r="B1858" s="15">
        <v>171.37299999999999</v>
      </c>
    </row>
    <row r="1859" spans="1:2">
      <c r="A1859" s="7">
        <v>35951</v>
      </c>
      <c r="B1859" s="15">
        <v>171.2561</v>
      </c>
    </row>
    <row r="1860" spans="1:2">
      <c r="A1860" s="7">
        <v>35954</v>
      </c>
      <c r="B1860" s="15">
        <v>170.5027</v>
      </c>
    </row>
    <row r="1861" spans="1:2">
      <c r="A1861" s="7">
        <v>35955</v>
      </c>
      <c r="B1861" s="15">
        <v>168.63990000000001</v>
      </c>
    </row>
    <row r="1862" spans="1:2">
      <c r="A1862" s="7">
        <v>35956</v>
      </c>
      <c r="B1862" s="15">
        <v>169.8623</v>
      </c>
    </row>
    <row r="1863" spans="1:2">
      <c r="A1863" s="7">
        <v>35957</v>
      </c>
      <c r="B1863" s="15">
        <v>169.49459999999999</v>
      </c>
    </row>
    <row r="1864" spans="1:2">
      <c r="A1864" s="7">
        <v>35958</v>
      </c>
      <c r="B1864" s="15">
        <v>169.16630000000001</v>
      </c>
    </row>
    <row r="1865" spans="1:2">
      <c r="A1865" s="7">
        <v>35961</v>
      </c>
      <c r="B1865" s="15">
        <v>167.1952</v>
      </c>
    </row>
    <row r="1866" spans="1:2">
      <c r="A1866" s="7">
        <v>35962</v>
      </c>
      <c r="B1866" s="15">
        <v>166.78149999999999</v>
      </c>
    </row>
    <row r="1867" spans="1:2">
      <c r="A1867" s="7">
        <v>35963</v>
      </c>
      <c r="B1867" s="15">
        <v>168.7191</v>
      </c>
    </row>
    <row r="1868" spans="1:2">
      <c r="A1868" s="7">
        <v>35964</v>
      </c>
      <c r="B1868" s="15">
        <v>167.84479999999999</v>
      </c>
    </row>
    <row r="1869" spans="1:2">
      <c r="A1869" s="7">
        <v>35965</v>
      </c>
      <c r="B1869" s="15">
        <v>169.9949</v>
      </c>
    </row>
    <row r="1870" spans="1:2">
      <c r="A1870" s="7">
        <v>35968</v>
      </c>
      <c r="B1870" s="15">
        <v>171.13890000000001</v>
      </c>
    </row>
    <row r="1871" spans="1:2">
      <c r="A1871" s="7">
        <v>35969</v>
      </c>
      <c r="B1871" s="15">
        <v>174.2158</v>
      </c>
    </row>
    <row r="1872" spans="1:2">
      <c r="A1872" s="7">
        <v>35970</v>
      </c>
      <c r="B1872" s="15">
        <v>174.17009999999999</v>
      </c>
    </row>
    <row r="1873" spans="1:2">
      <c r="A1873" s="7">
        <v>35971</v>
      </c>
      <c r="B1873" s="15">
        <v>171.9776</v>
      </c>
    </row>
    <row r="1874" spans="1:2">
      <c r="A1874" s="7">
        <v>35972</v>
      </c>
      <c r="B1874" s="15">
        <v>172.64080000000001</v>
      </c>
    </row>
    <row r="1875" spans="1:2">
      <c r="A1875" s="7">
        <v>35975</v>
      </c>
      <c r="B1875" s="15">
        <v>170.7218</v>
      </c>
    </row>
    <row r="1876" spans="1:2">
      <c r="A1876" s="7">
        <v>35976</v>
      </c>
      <c r="B1876" s="15">
        <v>171.98</v>
      </c>
    </row>
    <row r="1877" spans="1:2">
      <c r="A1877" s="7">
        <v>35977</v>
      </c>
      <c r="B1877" s="15">
        <v>171.92</v>
      </c>
    </row>
    <row r="1878" spans="1:2">
      <c r="A1878" s="7">
        <v>35978</v>
      </c>
      <c r="B1878" s="15">
        <v>171.59520000000001</v>
      </c>
    </row>
    <row r="1879" spans="1:2">
      <c r="A1879" s="7">
        <v>35982</v>
      </c>
      <c r="B1879" s="15">
        <v>169.19200000000001</v>
      </c>
    </row>
    <row r="1880" spans="1:2">
      <c r="A1880" s="7">
        <v>35983</v>
      </c>
      <c r="B1880" s="15">
        <v>170.16489999999999</v>
      </c>
    </row>
    <row r="1881" spans="1:2">
      <c r="A1881" s="7">
        <v>35984</v>
      </c>
      <c r="B1881" s="15">
        <v>170.66739999999999</v>
      </c>
    </row>
    <row r="1882" spans="1:2">
      <c r="A1882" s="7">
        <v>35985</v>
      </c>
      <c r="B1882" s="15">
        <v>170.23599999999999</v>
      </c>
    </row>
    <row r="1883" spans="1:2">
      <c r="A1883" s="7">
        <v>35986</v>
      </c>
      <c r="B1883" s="15">
        <v>167.7885</v>
      </c>
    </row>
    <row r="1884" spans="1:2">
      <c r="A1884" s="7">
        <v>35989</v>
      </c>
      <c r="B1884" s="15">
        <v>166.23140000000001</v>
      </c>
    </row>
    <row r="1885" spans="1:2">
      <c r="A1885" s="7">
        <v>35990</v>
      </c>
      <c r="B1885" s="15">
        <v>167.52449999999999</v>
      </c>
    </row>
    <row r="1886" spans="1:2">
      <c r="A1886" s="7">
        <v>35991</v>
      </c>
      <c r="B1886" s="15">
        <v>167.21700000000001</v>
      </c>
    </row>
    <row r="1887" spans="1:2">
      <c r="A1887" s="7">
        <v>35992</v>
      </c>
      <c r="B1887" s="15">
        <v>165.25729999999999</v>
      </c>
    </row>
    <row r="1888" spans="1:2">
      <c r="A1888" s="7">
        <v>35993</v>
      </c>
      <c r="B1888" s="15">
        <v>166.0762</v>
      </c>
    </row>
    <row r="1889" spans="1:2">
      <c r="A1889" s="7">
        <v>35996</v>
      </c>
      <c r="B1889" s="15">
        <v>163.46379999999999</v>
      </c>
    </row>
    <row r="1890" spans="1:2">
      <c r="A1890" s="7">
        <v>35997</v>
      </c>
      <c r="B1890" s="15">
        <v>163.31139999999999</v>
      </c>
    </row>
    <row r="1891" spans="1:2">
      <c r="A1891" s="7">
        <v>35998</v>
      </c>
      <c r="B1891" s="15">
        <v>163.65119999999999</v>
      </c>
    </row>
    <row r="1892" spans="1:2">
      <c r="A1892" s="7">
        <v>35999</v>
      </c>
      <c r="B1892" s="15">
        <v>162.66640000000001</v>
      </c>
    </row>
    <row r="1893" spans="1:2">
      <c r="A1893" s="7">
        <v>36000</v>
      </c>
      <c r="B1893" s="15">
        <v>162.4855</v>
      </c>
    </row>
    <row r="1894" spans="1:2">
      <c r="A1894" s="7">
        <v>36003</v>
      </c>
      <c r="B1894" s="15">
        <v>162.6583</v>
      </c>
    </row>
    <row r="1895" spans="1:2">
      <c r="A1895" s="7">
        <v>36004</v>
      </c>
      <c r="B1895" s="15">
        <v>161.05099999999999</v>
      </c>
    </row>
    <row r="1896" spans="1:2">
      <c r="A1896" s="7">
        <v>36005</v>
      </c>
      <c r="B1896" s="15">
        <v>160.44659999999999</v>
      </c>
    </row>
    <row r="1897" spans="1:2">
      <c r="A1897" s="7">
        <v>36006</v>
      </c>
      <c r="B1897" s="15">
        <v>161.47790000000001</v>
      </c>
    </row>
    <row r="1898" spans="1:2">
      <c r="A1898" s="7">
        <v>36007</v>
      </c>
      <c r="B1898" s="15">
        <v>159.53649999999999</v>
      </c>
    </row>
    <row r="1899" spans="1:2">
      <c r="A1899" s="7">
        <v>36010</v>
      </c>
      <c r="B1899" s="15">
        <v>157.85130000000001</v>
      </c>
    </row>
    <row r="1900" spans="1:2">
      <c r="A1900" s="7">
        <v>36011</v>
      </c>
      <c r="B1900" s="15">
        <v>157.399</v>
      </c>
    </row>
    <row r="1901" spans="1:2">
      <c r="A1901" s="7">
        <v>36012</v>
      </c>
      <c r="B1901" s="15">
        <v>157.08690000000001</v>
      </c>
    </row>
    <row r="1902" spans="1:2">
      <c r="A1902" s="7">
        <v>36013</v>
      </c>
      <c r="B1902" s="15">
        <v>157.6747</v>
      </c>
    </row>
    <row r="1903" spans="1:2">
      <c r="A1903" s="7">
        <v>36014</v>
      </c>
      <c r="B1903" s="15">
        <v>158.45689999999999</v>
      </c>
    </row>
    <row r="1904" spans="1:2">
      <c r="A1904" s="7">
        <v>36017</v>
      </c>
      <c r="B1904" s="15">
        <v>156.77940000000001</v>
      </c>
    </row>
    <row r="1905" spans="1:2">
      <c r="A1905" s="7">
        <v>36018</v>
      </c>
      <c r="B1905" s="15">
        <v>154.6242</v>
      </c>
    </row>
    <row r="1906" spans="1:2">
      <c r="A1906" s="7">
        <v>36019</v>
      </c>
      <c r="B1906" s="15">
        <v>153.78460000000001</v>
      </c>
    </row>
    <row r="1907" spans="1:2">
      <c r="A1907" s="7">
        <v>36020</v>
      </c>
      <c r="B1907" s="15">
        <v>155.75579999999999</v>
      </c>
    </row>
    <row r="1908" spans="1:2">
      <c r="A1908" s="7">
        <v>36021</v>
      </c>
      <c r="B1908" s="15">
        <v>157.3357</v>
      </c>
    </row>
    <row r="1909" spans="1:2">
      <c r="A1909" s="7">
        <v>36024</v>
      </c>
      <c r="B1909" s="15">
        <v>157.29159999999999</v>
      </c>
    </row>
    <row r="1910" spans="1:2">
      <c r="A1910" s="7">
        <v>36025</v>
      </c>
      <c r="B1910" s="15">
        <v>157.04320000000001</v>
      </c>
    </row>
    <row r="1911" spans="1:2">
      <c r="A1911" s="7">
        <v>36026</v>
      </c>
      <c r="B1911" s="15">
        <v>156.6277</v>
      </c>
    </row>
    <row r="1912" spans="1:2">
      <c r="A1912" s="7">
        <v>36027</v>
      </c>
      <c r="B1912" s="15">
        <v>157.83359999999999</v>
      </c>
    </row>
    <row r="1913" spans="1:2">
      <c r="A1913" s="7">
        <v>36028</v>
      </c>
      <c r="B1913" s="15">
        <v>155.31739999999999</v>
      </c>
    </row>
    <row r="1914" spans="1:2">
      <c r="A1914" s="7">
        <v>36031</v>
      </c>
      <c r="B1914" s="15">
        <v>155.99680000000001</v>
      </c>
    </row>
    <row r="1915" spans="1:2">
      <c r="A1915" s="7">
        <v>36032</v>
      </c>
      <c r="B1915" s="15">
        <v>155.7122</v>
      </c>
    </row>
    <row r="1916" spans="1:2">
      <c r="A1916" s="7">
        <v>36033</v>
      </c>
      <c r="B1916" s="15">
        <v>154.9999</v>
      </c>
    </row>
    <row r="1917" spans="1:2">
      <c r="A1917" s="7">
        <v>36034</v>
      </c>
      <c r="B1917" s="15">
        <v>152.48949999999999</v>
      </c>
    </row>
    <row r="1918" spans="1:2">
      <c r="A1918" s="7">
        <v>36035</v>
      </c>
      <c r="B1918" s="15">
        <v>149.3083</v>
      </c>
    </row>
    <row r="1919" spans="1:2">
      <c r="A1919" s="7">
        <v>36038</v>
      </c>
      <c r="B1919" s="15">
        <v>146.691</v>
      </c>
    </row>
    <row r="1920" spans="1:2">
      <c r="A1920" s="7">
        <v>36039</v>
      </c>
      <c r="B1920" s="15">
        <v>149.88460000000001</v>
      </c>
    </row>
    <row r="1921" spans="1:2">
      <c r="A1921" s="7">
        <v>36040</v>
      </c>
      <c r="B1921" s="15">
        <v>149.40190000000001</v>
      </c>
    </row>
    <row r="1922" spans="1:2">
      <c r="A1922" s="7">
        <v>36041</v>
      </c>
      <c r="B1922" s="15">
        <v>151.06659999999999</v>
      </c>
    </row>
    <row r="1923" spans="1:2">
      <c r="A1923" s="7">
        <v>36042</v>
      </c>
      <c r="B1923" s="15">
        <v>151.5394</v>
      </c>
    </row>
    <row r="1924" spans="1:2">
      <c r="A1924" s="7">
        <v>36046</v>
      </c>
      <c r="B1924" s="15">
        <v>152.5977</v>
      </c>
    </row>
    <row r="1925" spans="1:2">
      <c r="A1925" s="7">
        <v>36047</v>
      </c>
      <c r="B1925" s="15">
        <v>150.4478</v>
      </c>
    </row>
    <row r="1926" spans="1:2">
      <c r="A1926" s="7">
        <v>36048</v>
      </c>
      <c r="B1926" s="15">
        <v>149.92310000000001</v>
      </c>
    </row>
    <row r="1927" spans="1:2">
      <c r="A1927" s="7">
        <v>36049</v>
      </c>
      <c r="B1927" s="15">
        <v>150.25989999999999</v>
      </c>
    </row>
    <row r="1928" spans="1:2">
      <c r="A1928" s="7">
        <v>36052</v>
      </c>
      <c r="B1928" s="15">
        <v>150.42060000000001</v>
      </c>
    </row>
    <row r="1929" spans="1:2">
      <c r="A1929" s="7">
        <v>36053</v>
      </c>
      <c r="B1929" s="15">
        <v>151.80340000000001</v>
      </c>
    </row>
    <row r="1930" spans="1:2">
      <c r="A1930" s="7">
        <v>36054</v>
      </c>
      <c r="B1930" s="15">
        <v>151.09209999999999</v>
      </c>
    </row>
    <row r="1931" spans="1:2">
      <c r="A1931" s="7">
        <v>36055</v>
      </c>
      <c r="B1931" s="15">
        <v>151.24420000000001</v>
      </c>
    </row>
    <row r="1932" spans="1:2">
      <c r="A1932" s="7">
        <v>36056</v>
      </c>
      <c r="B1932" s="15">
        <v>152.5951</v>
      </c>
    </row>
    <row r="1933" spans="1:2">
      <c r="A1933" s="7">
        <v>36059</v>
      </c>
      <c r="B1933" s="15">
        <v>152.26310000000001</v>
      </c>
    </row>
    <row r="1934" spans="1:2">
      <c r="A1934" s="7">
        <v>36060</v>
      </c>
      <c r="B1934" s="15">
        <v>152.0188</v>
      </c>
    </row>
    <row r="1935" spans="1:2">
      <c r="A1935" s="7">
        <v>36061</v>
      </c>
      <c r="B1935" s="15">
        <v>151.77199999999999</v>
      </c>
    </row>
    <row r="1936" spans="1:2">
      <c r="A1936" s="7">
        <v>36062</v>
      </c>
      <c r="B1936" s="15">
        <v>152.2621</v>
      </c>
    </row>
    <row r="1937" spans="1:2">
      <c r="A1937" s="7">
        <v>36063</v>
      </c>
      <c r="B1937" s="15">
        <v>151.9597</v>
      </c>
    </row>
    <row r="1938" spans="1:2">
      <c r="A1938" s="7">
        <v>36066</v>
      </c>
      <c r="B1938" s="15">
        <v>151.54169999999999</v>
      </c>
    </row>
    <row r="1939" spans="1:2">
      <c r="A1939" s="7">
        <v>36067</v>
      </c>
      <c r="B1939" s="15">
        <v>151.77809999999999</v>
      </c>
    </row>
    <row r="1940" spans="1:2">
      <c r="A1940" s="7">
        <v>36068</v>
      </c>
      <c r="B1940" s="15">
        <v>151.46180000000001</v>
      </c>
    </row>
    <row r="1941" spans="1:2">
      <c r="A1941" s="7">
        <v>36069</v>
      </c>
      <c r="B1941" s="15">
        <v>147.8903</v>
      </c>
    </row>
    <row r="1942" spans="1:2">
      <c r="A1942" s="7">
        <v>36070</v>
      </c>
      <c r="B1942" s="15">
        <v>148.1609</v>
      </c>
    </row>
    <row r="1943" spans="1:2">
      <c r="A1943" s="7">
        <v>36073</v>
      </c>
      <c r="B1943" s="15">
        <v>146.1292</v>
      </c>
    </row>
    <row r="1944" spans="1:2">
      <c r="A1944" s="7">
        <v>36074</v>
      </c>
      <c r="B1944" s="15">
        <v>146.24449999999999</v>
      </c>
    </row>
    <row r="1945" spans="1:2">
      <c r="A1945" s="7">
        <v>36075</v>
      </c>
      <c r="B1945" s="15">
        <v>145.916</v>
      </c>
    </row>
    <row r="1946" spans="1:2">
      <c r="A1946" s="7">
        <v>36076</v>
      </c>
      <c r="B1946" s="15">
        <v>142.98429999999999</v>
      </c>
    </row>
    <row r="1947" spans="1:2">
      <c r="A1947" s="7">
        <v>36077</v>
      </c>
      <c r="B1947" s="15">
        <v>145.17230000000001</v>
      </c>
    </row>
    <row r="1948" spans="1:2">
      <c r="A1948" s="7">
        <v>36080</v>
      </c>
      <c r="B1948" s="15">
        <v>145.8485</v>
      </c>
    </row>
    <row r="1949" spans="1:2">
      <c r="A1949" s="7">
        <v>36081</v>
      </c>
      <c r="B1949" s="15">
        <v>145.46119999999999</v>
      </c>
    </row>
    <row r="1950" spans="1:2">
      <c r="A1950" s="7">
        <v>36082</v>
      </c>
      <c r="B1950" s="15">
        <v>145.01079999999999</v>
      </c>
    </row>
    <row r="1951" spans="1:2">
      <c r="A1951" s="7">
        <v>36083</v>
      </c>
      <c r="B1951" s="15">
        <v>144.33799999999999</v>
      </c>
    </row>
    <row r="1952" spans="1:2">
      <c r="A1952" s="7">
        <v>36084</v>
      </c>
      <c r="B1952" s="15">
        <v>143.9761</v>
      </c>
    </row>
    <row r="1953" spans="1:2">
      <c r="A1953" s="7">
        <v>36087</v>
      </c>
      <c r="B1953" s="15">
        <v>143.37450000000001</v>
      </c>
    </row>
    <row r="1954" spans="1:2">
      <c r="A1954" s="7">
        <v>36088</v>
      </c>
      <c r="B1954" s="15">
        <v>143.56030000000001</v>
      </c>
    </row>
    <row r="1955" spans="1:2">
      <c r="A1955" s="7">
        <v>36089</v>
      </c>
      <c r="B1955" s="15">
        <v>145.113</v>
      </c>
    </row>
    <row r="1956" spans="1:2">
      <c r="A1956" s="7">
        <v>36090</v>
      </c>
      <c r="B1956" s="15">
        <v>144.1687</v>
      </c>
    </row>
    <row r="1957" spans="1:2">
      <c r="A1957" s="7">
        <v>36091</v>
      </c>
      <c r="B1957" s="15">
        <v>144.23849999999999</v>
      </c>
    </row>
    <row r="1958" spans="1:2">
      <c r="A1958" s="7">
        <v>36094</v>
      </c>
      <c r="B1958" s="15">
        <v>146.46549999999999</v>
      </c>
    </row>
    <row r="1959" spans="1:2">
      <c r="A1959" s="7">
        <v>36095</v>
      </c>
      <c r="B1959" s="15">
        <v>145.2312</v>
      </c>
    </row>
    <row r="1960" spans="1:2">
      <c r="A1960" s="7">
        <v>36096</v>
      </c>
      <c r="B1960" s="15">
        <v>145.4896</v>
      </c>
    </row>
    <row r="1961" spans="1:2">
      <c r="A1961" s="7">
        <v>36097</v>
      </c>
      <c r="B1961" s="15">
        <v>145.04150000000001</v>
      </c>
    </row>
    <row r="1962" spans="1:2">
      <c r="A1962" s="7">
        <v>36098</v>
      </c>
      <c r="B1962" s="15">
        <v>145.81899999999999</v>
      </c>
    </row>
    <row r="1963" spans="1:2">
      <c r="A1963" s="7">
        <v>36101</v>
      </c>
      <c r="B1963" s="15">
        <v>145.935</v>
      </c>
    </row>
    <row r="1964" spans="1:2">
      <c r="A1964" s="7">
        <v>36102</v>
      </c>
      <c r="B1964" s="15">
        <v>146.4811</v>
      </c>
    </row>
    <row r="1965" spans="1:2">
      <c r="A1965" s="7">
        <v>36103</v>
      </c>
      <c r="B1965" s="15">
        <v>147.0763</v>
      </c>
    </row>
    <row r="1966" spans="1:2">
      <c r="A1966" s="7">
        <v>36104</v>
      </c>
      <c r="B1966" s="15">
        <v>146.99959999999999</v>
      </c>
    </row>
    <row r="1967" spans="1:2">
      <c r="A1967" s="7">
        <v>36105</v>
      </c>
      <c r="B1967" s="15">
        <v>147.79169999999999</v>
      </c>
    </row>
    <row r="1968" spans="1:2">
      <c r="A1968" s="7">
        <v>36108</v>
      </c>
      <c r="B1968" s="15">
        <v>147.5044</v>
      </c>
    </row>
    <row r="1969" spans="1:2">
      <c r="A1969" s="7">
        <v>36109</v>
      </c>
      <c r="B1969" s="15">
        <v>147.3939</v>
      </c>
    </row>
    <row r="1970" spans="1:2">
      <c r="A1970" s="7">
        <v>36110</v>
      </c>
      <c r="B1970" s="15">
        <v>146.9614</v>
      </c>
    </row>
    <row r="1971" spans="1:2">
      <c r="A1971" s="7">
        <v>36111</v>
      </c>
      <c r="B1971" s="15">
        <v>148.79069999999999</v>
      </c>
    </row>
    <row r="1972" spans="1:2">
      <c r="A1972" s="7">
        <v>36112</v>
      </c>
      <c r="B1972" s="15">
        <v>147.29409999999999</v>
      </c>
    </row>
    <row r="1973" spans="1:2">
      <c r="A1973" s="7">
        <v>36115</v>
      </c>
      <c r="B1973" s="15">
        <v>143.0008</v>
      </c>
    </row>
    <row r="1974" spans="1:2">
      <c r="A1974" s="7">
        <v>36116</v>
      </c>
      <c r="B1974" s="15">
        <v>142.47890000000001</v>
      </c>
    </row>
    <row r="1975" spans="1:2">
      <c r="A1975" s="7">
        <v>36117</v>
      </c>
      <c r="B1975" s="15">
        <v>143.13570000000001</v>
      </c>
    </row>
    <row r="1976" spans="1:2">
      <c r="A1976" s="7">
        <v>36118</v>
      </c>
      <c r="B1976" s="15">
        <v>143.3897</v>
      </c>
    </row>
    <row r="1977" spans="1:2">
      <c r="A1977" s="7">
        <v>36119</v>
      </c>
      <c r="B1977" s="15">
        <v>143.8837</v>
      </c>
    </row>
    <row r="1978" spans="1:2">
      <c r="A1978" s="7">
        <v>36122</v>
      </c>
      <c r="B1978" s="15">
        <v>142.31309999999999</v>
      </c>
    </row>
    <row r="1979" spans="1:2">
      <c r="A1979" s="7">
        <v>36123</v>
      </c>
      <c r="B1979" s="15">
        <v>141.6841</v>
      </c>
    </row>
    <row r="1980" spans="1:2">
      <c r="A1980" s="7">
        <v>36124</v>
      </c>
      <c r="B1980" s="15">
        <v>141.4787</v>
      </c>
    </row>
    <row r="1981" spans="1:2">
      <c r="A1981" s="7">
        <v>36126</v>
      </c>
      <c r="B1981" s="15">
        <v>142.75370000000001</v>
      </c>
    </row>
    <row r="1982" spans="1:2">
      <c r="A1982" s="7">
        <v>36129</v>
      </c>
      <c r="B1982" s="15">
        <v>138.63759999999999</v>
      </c>
    </row>
    <row r="1983" spans="1:2">
      <c r="A1983" s="7">
        <v>36130</v>
      </c>
      <c r="B1983" s="15">
        <v>137.5384</v>
      </c>
    </row>
    <row r="1984" spans="1:2">
      <c r="A1984" s="7">
        <v>36131</v>
      </c>
      <c r="B1984" s="15">
        <v>136.18190000000001</v>
      </c>
    </row>
    <row r="1985" spans="1:2">
      <c r="A1985" s="7">
        <v>36132</v>
      </c>
      <c r="B1985" s="15">
        <v>135.2422</v>
      </c>
    </row>
    <row r="1986" spans="1:2">
      <c r="A1986" s="7">
        <v>36133</v>
      </c>
      <c r="B1986" s="15">
        <v>135.5001</v>
      </c>
    </row>
    <row r="1987" spans="1:2">
      <c r="A1987" s="7">
        <v>36136</v>
      </c>
      <c r="B1987" s="15">
        <v>136.6293</v>
      </c>
    </row>
    <row r="1988" spans="1:2">
      <c r="A1988" s="7">
        <v>36137</v>
      </c>
      <c r="B1988" s="15">
        <v>133.9957</v>
      </c>
    </row>
    <row r="1989" spans="1:2">
      <c r="A1989" s="7">
        <v>36138</v>
      </c>
      <c r="B1989" s="15">
        <v>133.18889999999999</v>
      </c>
    </row>
    <row r="1990" spans="1:2">
      <c r="A1990" s="7">
        <v>36139</v>
      </c>
      <c r="B1990" s="15">
        <v>130.6651</v>
      </c>
    </row>
    <row r="1991" spans="1:2">
      <c r="A1991" s="7">
        <v>36140</v>
      </c>
      <c r="B1991" s="15">
        <v>129.7269</v>
      </c>
    </row>
    <row r="1992" spans="1:2">
      <c r="A1992" s="7">
        <v>36143</v>
      </c>
      <c r="B1992" s="15">
        <v>131.09960000000001</v>
      </c>
    </row>
    <row r="1993" spans="1:2">
      <c r="A1993" s="7">
        <v>36144</v>
      </c>
      <c r="B1993" s="15">
        <v>132.20949999999999</v>
      </c>
    </row>
    <row r="1994" spans="1:2">
      <c r="A1994" s="7">
        <v>36145</v>
      </c>
      <c r="B1994" s="15">
        <v>135.18530000000001</v>
      </c>
    </row>
    <row r="1995" spans="1:2">
      <c r="A1995" s="7">
        <v>36146</v>
      </c>
      <c r="B1995" s="15">
        <v>131.4589</v>
      </c>
    </row>
    <row r="1996" spans="1:2">
      <c r="A1996" s="7">
        <v>36147</v>
      </c>
      <c r="B1996" s="15">
        <v>130.8424</v>
      </c>
    </row>
    <row r="1997" spans="1:2">
      <c r="A1997" s="7">
        <v>36150</v>
      </c>
      <c r="B1997" s="15">
        <v>129.93029999999999</v>
      </c>
    </row>
    <row r="1998" spans="1:2">
      <c r="A1998" s="7">
        <v>36151</v>
      </c>
      <c r="B1998" s="15">
        <v>130.1746</v>
      </c>
    </row>
    <row r="1999" spans="1:2">
      <c r="A1999" s="7">
        <v>36152</v>
      </c>
      <c r="B1999" s="15">
        <v>130.60589999999999</v>
      </c>
    </row>
    <row r="2000" spans="1:2">
      <c r="A2000" s="7">
        <v>36153</v>
      </c>
      <c r="B2000" s="15">
        <v>131.36619999999999</v>
      </c>
    </row>
    <row r="2001" spans="1:2">
      <c r="A2001" s="7">
        <v>36157</v>
      </c>
      <c r="B2001" s="15">
        <v>131.31229999999999</v>
      </c>
    </row>
    <row r="2002" spans="1:2">
      <c r="A2002" s="7">
        <v>36158</v>
      </c>
      <c r="B2002" s="15">
        <v>131.84950000000001</v>
      </c>
    </row>
    <row r="2003" spans="1:2">
      <c r="A2003" s="7">
        <v>36159</v>
      </c>
      <c r="B2003" s="15">
        <v>132.2578</v>
      </c>
    </row>
    <row r="2004" spans="1:2">
      <c r="A2004" s="7">
        <v>36160</v>
      </c>
      <c r="B2004" s="15">
        <v>132.5147</v>
      </c>
    </row>
    <row r="2005" spans="1:2">
      <c r="A2005" s="7">
        <v>36164</v>
      </c>
      <c r="B2005" s="15">
        <v>132.06469999999999</v>
      </c>
    </row>
    <row r="2006" spans="1:2">
      <c r="A2006" s="7">
        <v>36165</v>
      </c>
      <c r="B2006" s="15">
        <v>132.4265</v>
      </c>
    </row>
    <row r="2007" spans="1:2">
      <c r="A2007" s="7">
        <v>36166</v>
      </c>
      <c r="B2007" s="15">
        <v>136.62719999999999</v>
      </c>
    </row>
    <row r="2008" spans="1:2">
      <c r="A2008" s="7">
        <v>36167</v>
      </c>
      <c r="B2008" s="15">
        <v>135.84960000000001</v>
      </c>
    </row>
    <row r="2009" spans="1:2">
      <c r="A2009" s="7">
        <v>36168</v>
      </c>
      <c r="B2009" s="15">
        <v>138.3322</v>
      </c>
    </row>
    <row r="2010" spans="1:2">
      <c r="A2010" s="7">
        <v>36171</v>
      </c>
      <c r="B2010" s="15">
        <v>140.25739999999999</v>
      </c>
    </row>
    <row r="2011" spans="1:2">
      <c r="A2011" s="7">
        <v>36172</v>
      </c>
      <c r="B2011" s="15">
        <v>137.68729999999999</v>
      </c>
    </row>
    <row r="2012" spans="1:2">
      <c r="A2012" s="7">
        <v>36173</v>
      </c>
      <c r="B2012" s="15">
        <v>134.0325</v>
      </c>
    </row>
    <row r="2013" spans="1:2">
      <c r="A2013" s="7">
        <v>36174</v>
      </c>
      <c r="B2013" s="15">
        <v>133.28639999999999</v>
      </c>
    </row>
    <row r="2014" spans="1:2">
      <c r="A2014" s="7">
        <v>36175</v>
      </c>
      <c r="B2014" s="15">
        <v>134.6782</v>
      </c>
    </row>
    <row r="2015" spans="1:2">
      <c r="A2015" s="7">
        <v>36179</v>
      </c>
      <c r="B2015" s="15">
        <v>133.01079999999999</v>
      </c>
    </row>
    <row r="2016" spans="1:2">
      <c r="A2016" s="7">
        <v>36180</v>
      </c>
      <c r="B2016" s="15">
        <v>132.9109</v>
      </c>
    </row>
    <row r="2017" spans="1:2">
      <c r="A2017" s="7">
        <v>36181</v>
      </c>
      <c r="B2017" s="15">
        <v>133.8826</v>
      </c>
    </row>
    <row r="2018" spans="1:2">
      <c r="A2018" s="7">
        <v>36182</v>
      </c>
      <c r="B2018" s="15">
        <v>134.11420000000001</v>
      </c>
    </row>
    <row r="2019" spans="1:2">
      <c r="A2019" s="7">
        <v>36185</v>
      </c>
      <c r="B2019" s="15">
        <v>133.28790000000001</v>
      </c>
    </row>
    <row r="2020" spans="1:2">
      <c r="A2020" s="7">
        <v>36186</v>
      </c>
      <c r="B2020" s="15">
        <v>132.12289999999999</v>
      </c>
    </row>
    <row r="2021" spans="1:2">
      <c r="A2021" s="7">
        <v>36187</v>
      </c>
      <c r="B2021" s="15">
        <v>133.79169999999999</v>
      </c>
    </row>
    <row r="2022" spans="1:2">
      <c r="A2022" s="7">
        <v>36188</v>
      </c>
      <c r="B2022" s="15">
        <v>135.04820000000001</v>
      </c>
    </row>
    <row r="2023" spans="1:2">
      <c r="A2023" s="7">
        <v>36189</v>
      </c>
      <c r="B2023" s="15">
        <v>136.09280000000001</v>
      </c>
    </row>
    <row r="2024" spans="1:2">
      <c r="A2024" s="7">
        <v>36192</v>
      </c>
      <c r="B2024" s="15">
        <v>136.1601</v>
      </c>
    </row>
    <row r="2025" spans="1:2">
      <c r="A2025" s="7">
        <v>36193</v>
      </c>
      <c r="B2025" s="15">
        <v>136.31610000000001</v>
      </c>
    </row>
    <row r="2026" spans="1:2">
      <c r="A2026" s="7">
        <v>36194</v>
      </c>
      <c r="B2026" s="15">
        <v>136.6703</v>
      </c>
    </row>
    <row r="2027" spans="1:2">
      <c r="A2027" s="7">
        <v>36195</v>
      </c>
      <c r="B2027" s="15">
        <v>136.5898</v>
      </c>
    </row>
    <row r="2028" spans="1:2">
      <c r="A2028" s="7">
        <v>36196</v>
      </c>
      <c r="B2028" s="15">
        <v>137.3374</v>
      </c>
    </row>
    <row r="2029" spans="1:2">
      <c r="A2029" s="7">
        <v>36199</v>
      </c>
      <c r="B2029" s="15">
        <v>136.79689999999999</v>
      </c>
    </row>
    <row r="2030" spans="1:2">
      <c r="A2030" s="7">
        <v>36200</v>
      </c>
      <c r="B2030" s="15">
        <v>135.7722</v>
      </c>
    </row>
    <row r="2031" spans="1:2">
      <c r="A2031" s="7">
        <v>36201</v>
      </c>
      <c r="B2031" s="15">
        <v>135.21379999999999</v>
      </c>
    </row>
    <row r="2032" spans="1:2">
      <c r="A2032" s="7">
        <v>36202</v>
      </c>
      <c r="B2032" s="15">
        <v>136.36259999999999</v>
      </c>
    </row>
    <row r="2033" spans="1:2">
      <c r="A2033" s="7">
        <v>36203</v>
      </c>
      <c r="B2033" s="15">
        <v>135.01329999999999</v>
      </c>
    </row>
    <row r="2034" spans="1:2">
      <c r="A2034" s="7">
        <v>36207</v>
      </c>
      <c r="B2034" s="15">
        <v>133.64099999999999</v>
      </c>
    </row>
    <row r="2035" spans="1:2">
      <c r="A2035" s="7">
        <v>36208</v>
      </c>
      <c r="B2035" s="15">
        <v>133.27029999999999</v>
      </c>
    </row>
    <row r="2036" spans="1:2">
      <c r="A2036" s="7">
        <v>36209</v>
      </c>
      <c r="B2036" s="15">
        <v>134.81209999999999</v>
      </c>
    </row>
    <row r="2037" spans="1:2">
      <c r="A2037" s="7">
        <v>36210</v>
      </c>
      <c r="B2037" s="15">
        <v>135.96019999999999</v>
      </c>
    </row>
    <row r="2038" spans="1:2">
      <c r="A2038" s="7">
        <v>36213</v>
      </c>
      <c r="B2038" s="15">
        <v>135.80019999999999</v>
      </c>
    </row>
    <row r="2039" spans="1:2">
      <c r="A2039" s="7">
        <v>36214</v>
      </c>
      <c r="B2039" s="15">
        <v>137.50729999999999</v>
      </c>
    </row>
    <row r="2040" spans="1:2">
      <c r="A2040" s="7">
        <v>36215</v>
      </c>
      <c r="B2040" s="15">
        <v>136.88069999999999</v>
      </c>
    </row>
    <row r="2041" spans="1:2">
      <c r="A2041" s="7">
        <v>36216</v>
      </c>
      <c r="B2041" s="15">
        <v>137.0094</v>
      </c>
    </row>
    <row r="2042" spans="1:2">
      <c r="A2042" s="7">
        <v>36217</v>
      </c>
      <c r="B2042" s="15">
        <v>135.4024</v>
      </c>
    </row>
    <row r="2043" spans="1:2">
      <c r="A2043" s="7">
        <v>36220</v>
      </c>
      <c r="B2043" s="15">
        <v>137.37309999999999</v>
      </c>
    </row>
    <row r="2044" spans="1:2">
      <c r="A2044" s="7">
        <v>36221</v>
      </c>
      <c r="B2044" s="15">
        <v>137.81790000000001</v>
      </c>
    </row>
    <row r="2045" spans="1:2">
      <c r="A2045" s="7">
        <v>36222</v>
      </c>
      <c r="B2045" s="15">
        <v>139.2602</v>
      </c>
    </row>
    <row r="2046" spans="1:2">
      <c r="A2046" s="7">
        <v>36223</v>
      </c>
      <c r="B2046" s="15">
        <v>141.6397</v>
      </c>
    </row>
    <row r="2047" spans="1:2">
      <c r="A2047" s="7">
        <v>36224</v>
      </c>
      <c r="B2047" s="15">
        <v>141.63069999999999</v>
      </c>
    </row>
    <row r="2048" spans="1:2">
      <c r="A2048" s="7">
        <v>36227</v>
      </c>
      <c r="B2048" s="15">
        <v>142.49180000000001</v>
      </c>
    </row>
    <row r="2049" spans="1:2">
      <c r="A2049" s="7">
        <v>36228</v>
      </c>
      <c r="B2049" s="15">
        <v>143.13</v>
      </c>
    </row>
    <row r="2050" spans="1:2">
      <c r="A2050" s="7">
        <v>36229</v>
      </c>
      <c r="B2050" s="15">
        <v>145.08109999999999</v>
      </c>
    </row>
    <row r="2051" spans="1:2">
      <c r="A2051" s="7">
        <v>36230</v>
      </c>
      <c r="B2051" s="15">
        <v>142.70830000000001</v>
      </c>
    </row>
    <row r="2052" spans="1:2">
      <c r="A2052" s="7">
        <v>36231</v>
      </c>
      <c r="B2052" s="15">
        <v>143.83009999999999</v>
      </c>
    </row>
    <row r="2053" spans="1:2">
      <c r="A2053" s="7">
        <v>36234</v>
      </c>
      <c r="B2053" s="15">
        <v>142.07599999999999</v>
      </c>
    </row>
    <row r="2054" spans="1:2">
      <c r="A2054" s="7">
        <v>36235</v>
      </c>
      <c r="B2054" s="15">
        <v>141.96629999999999</v>
      </c>
    </row>
    <row r="2055" spans="1:2">
      <c r="A2055" s="7">
        <v>36236</v>
      </c>
      <c r="B2055" s="15">
        <v>143.90369999999999</v>
      </c>
    </row>
    <row r="2056" spans="1:2">
      <c r="A2056" s="7">
        <v>36237</v>
      </c>
      <c r="B2056" s="15">
        <v>143.7278</v>
      </c>
    </row>
    <row r="2057" spans="1:2">
      <c r="A2057" s="7">
        <v>36238</v>
      </c>
      <c r="B2057" s="15">
        <v>145.9529</v>
      </c>
    </row>
    <row r="2058" spans="1:2">
      <c r="A2058" s="7">
        <v>36241</v>
      </c>
      <c r="B2058" s="15">
        <v>148.6035</v>
      </c>
    </row>
    <row r="2059" spans="1:2">
      <c r="A2059" s="7">
        <v>36242</v>
      </c>
      <c r="B2059" s="15">
        <v>147.79040000000001</v>
      </c>
    </row>
    <row r="2060" spans="1:2">
      <c r="A2060" s="7">
        <v>36243</v>
      </c>
      <c r="B2060" s="15">
        <v>147.07740000000001</v>
      </c>
    </row>
    <row r="2061" spans="1:2">
      <c r="A2061" s="7">
        <v>36244</v>
      </c>
      <c r="B2061" s="15">
        <v>149.7439</v>
      </c>
    </row>
    <row r="2062" spans="1:2">
      <c r="A2062" s="7">
        <v>36245</v>
      </c>
      <c r="B2062" s="15">
        <v>152.11320000000001</v>
      </c>
    </row>
    <row r="2063" spans="1:2">
      <c r="A2063" s="7">
        <v>36248</v>
      </c>
      <c r="B2063" s="15">
        <v>152.59909999999999</v>
      </c>
    </row>
    <row r="2064" spans="1:2">
      <c r="A2064" s="7">
        <v>36249</v>
      </c>
      <c r="B2064" s="15">
        <v>153.3877</v>
      </c>
    </row>
    <row r="2065" spans="1:2">
      <c r="A2065" s="7">
        <v>36250</v>
      </c>
      <c r="B2065" s="15">
        <v>151.9359</v>
      </c>
    </row>
    <row r="2066" spans="1:2">
      <c r="A2066" s="7">
        <v>36251</v>
      </c>
      <c r="B2066" s="15">
        <v>151.10679999999999</v>
      </c>
    </row>
    <row r="2067" spans="1:2">
      <c r="A2067" s="7">
        <v>36255</v>
      </c>
      <c r="B2067" s="15">
        <v>152.81309999999999</v>
      </c>
    </row>
    <row r="2068" spans="1:2">
      <c r="A2068" s="7">
        <v>36256</v>
      </c>
      <c r="B2068" s="15">
        <v>150.83959999999999</v>
      </c>
    </row>
    <row r="2069" spans="1:2">
      <c r="A2069" s="7">
        <v>36257</v>
      </c>
      <c r="B2069" s="15">
        <v>149.8306</v>
      </c>
    </row>
    <row r="2070" spans="1:2">
      <c r="A2070" s="7">
        <v>36258</v>
      </c>
      <c r="B2070" s="15">
        <v>148.9171</v>
      </c>
    </row>
    <row r="2071" spans="1:2">
      <c r="A2071" s="7">
        <v>36259</v>
      </c>
      <c r="B2071" s="15">
        <v>150.52170000000001</v>
      </c>
    </row>
    <row r="2072" spans="1:2">
      <c r="A2072" s="7">
        <v>36262</v>
      </c>
      <c r="B2072" s="15">
        <v>149.9521</v>
      </c>
    </row>
    <row r="2073" spans="1:2">
      <c r="A2073" s="7">
        <v>36263</v>
      </c>
      <c r="B2073" s="15">
        <v>151.86279999999999</v>
      </c>
    </row>
    <row r="2074" spans="1:2">
      <c r="A2074" s="7">
        <v>36264</v>
      </c>
      <c r="B2074" s="15">
        <v>150.51259999999999</v>
      </c>
    </row>
    <row r="2075" spans="1:2">
      <c r="A2075" s="7">
        <v>36265</v>
      </c>
      <c r="B2075" s="15">
        <v>153.53960000000001</v>
      </c>
    </row>
    <row r="2076" spans="1:2">
      <c r="A2076" s="7">
        <v>36266</v>
      </c>
      <c r="B2076" s="15">
        <v>154.53129999999999</v>
      </c>
    </row>
    <row r="2077" spans="1:2">
      <c r="A2077" s="7">
        <v>36269</v>
      </c>
      <c r="B2077" s="15">
        <v>156.55680000000001</v>
      </c>
    </row>
    <row r="2078" spans="1:2">
      <c r="A2078" s="7">
        <v>36270</v>
      </c>
      <c r="B2078" s="15">
        <v>156.59460000000001</v>
      </c>
    </row>
    <row r="2079" spans="1:2">
      <c r="A2079" s="7">
        <v>36271</v>
      </c>
      <c r="B2079" s="15">
        <v>157.8056</v>
      </c>
    </row>
    <row r="2080" spans="1:2">
      <c r="A2080" s="7">
        <v>36272</v>
      </c>
      <c r="B2080" s="15">
        <v>157.0147</v>
      </c>
    </row>
    <row r="2081" spans="1:2">
      <c r="A2081" s="7">
        <v>36273</v>
      </c>
      <c r="B2081" s="15">
        <v>157.47399999999999</v>
      </c>
    </row>
    <row r="2082" spans="1:2">
      <c r="A2082" s="7">
        <v>36276</v>
      </c>
      <c r="B2082" s="15">
        <v>156.83459999999999</v>
      </c>
    </row>
    <row r="2083" spans="1:2">
      <c r="A2083" s="7">
        <v>36277</v>
      </c>
      <c r="B2083" s="15">
        <v>156.3997</v>
      </c>
    </row>
    <row r="2084" spans="1:2">
      <c r="A2084" s="7">
        <v>36278</v>
      </c>
      <c r="B2084" s="15">
        <v>158.762</v>
      </c>
    </row>
    <row r="2085" spans="1:2">
      <c r="A2085" s="7">
        <v>36279</v>
      </c>
      <c r="B2085" s="15">
        <v>159.99709999999999</v>
      </c>
    </row>
    <row r="2086" spans="1:2">
      <c r="A2086" s="7">
        <v>36280</v>
      </c>
      <c r="B2086" s="15">
        <v>161.07</v>
      </c>
    </row>
    <row r="2087" spans="1:2">
      <c r="A2087" s="7">
        <v>36283</v>
      </c>
      <c r="B2087" s="15">
        <v>161.67769999999999</v>
      </c>
    </row>
    <row r="2088" spans="1:2">
      <c r="A2088" s="7">
        <v>36284</v>
      </c>
      <c r="B2088" s="15">
        <v>160.73589999999999</v>
      </c>
    </row>
    <row r="2089" spans="1:2">
      <c r="A2089" s="7">
        <v>36285</v>
      </c>
      <c r="B2089" s="15">
        <v>158.94149999999999</v>
      </c>
    </row>
    <row r="2090" spans="1:2">
      <c r="A2090" s="7">
        <v>36286</v>
      </c>
      <c r="B2090" s="15">
        <v>157.35830000000001</v>
      </c>
    </row>
    <row r="2091" spans="1:2">
      <c r="A2091" s="7">
        <v>36287</v>
      </c>
      <c r="B2091" s="15">
        <v>156.59809999999999</v>
      </c>
    </row>
    <row r="2092" spans="1:2">
      <c r="A2092" s="7">
        <v>36290</v>
      </c>
      <c r="B2092" s="15">
        <v>156.74180000000001</v>
      </c>
    </row>
    <row r="2093" spans="1:2">
      <c r="A2093" s="7">
        <v>36291</v>
      </c>
      <c r="B2093" s="15">
        <v>157.04480000000001</v>
      </c>
    </row>
    <row r="2094" spans="1:2">
      <c r="A2094" s="7">
        <v>36292</v>
      </c>
      <c r="B2094" s="15">
        <v>156.33529999999999</v>
      </c>
    </row>
    <row r="2095" spans="1:2">
      <c r="A2095" s="7">
        <v>36293</v>
      </c>
      <c r="B2095" s="15">
        <v>157.54079999999999</v>
      </c>
    </row>
    <row r="2096" spans="1:2">
      <c r="A2096" s="7">
        <v>36294</v>
      </c>
      <c r="B2096" s="15">
        <v>156.99250000000001</v>
      </c>
    </row>
    <row r="2097" spans="1:2">
      <c r="A2097" s="7">
        <v>36297</v>
      </c>
      <c r="B2097" s="15">
        <v>156.52420000000001</v>
      </c>
    </row>
    <row r="2098" spans="1:2">
      <c r="A2098" s="7">
        <v>36298</v>
      </c>
      <c r="B2098" s="15">
        <v>154.18029999999999</v>
      </c>
    </row>
    <row r="2099" spans="1:2">
      <c r="A2099" s="7">
        <v>36299</v>
      </c>
      <c r="B2099" s="15">
        <v>153.3974</v>
      </c>
    </row>
    <row r="2100" spans="1:2">
      <c r="A2100" s="7">
        <v>36300</v>
      </c>
      <c r="B2100" s="15">
        <v>153.77459999999999</v>
      </c>
    </row>
    <row r="2101" spans="1:2">
      <c r="A2101" s="7">
        <v>36301</v>
      </c>
      <c r="B2101" s="15">
        <v>154.27449999999999</v>
      </c>
    </row>
    <row r="2102" spans="1:2">
      <c r="A2102" s="7">
        <v>36304</v>
      </c>
      <c r="B2102" s="15">
        <v>151.8098</v>
      </c>
    </row>
    <row r="2103" spans="1:2">
      <c r="A2103" s="7">
        <v>36305</v>
      </c>
      <c r="B2103" s="15">
        <v>151.97569999999999</v>
      </c>
    </row>
    <row r="2104" spans="1:2">
      <c r="A2104" s="7">
        <v>36306</v>
      </c>
      <c r="B2104" s="15">
        <v>154.86170000000001</v>
      </c>
    </row>
    <row r="2105" spans="1:2">
      <c r="A2105" s="7">
        <v>36307</v>
      </c>
      <c r="B2105" s="15">
        <v>153.6671</v>
      </c>
    </row>
    <row r="2106" spans="1:2">
      <c r="A2106" s="7">
        <v>36308</v>
      </c>
      <c r="B2106" s="15">
        <v>153.1584</v>
      </c>
    </row>
    <row r="2107" spans="1:2">
      <c r="A2107" s="7">
        <v>36312</v>
      </c>
      <c r="B2107" s="15">
        <v>151.74709999999999</v>
      </c>
    </row>
    <row r="2108" spans="1:2">
      <c r="A2108" s="7">
        <v>36313</v>
      </c>
      <c r="B2108" s="15">
        <v>154.21080000000001</v>
      </c>
    </row>
    <row r="2109" spans="1:2">
      <c r="A2109" s="7">
        <v>36314</v>
      </c>
      <c r="B2109" s="15">
        <v>155.62960000000001</v>
      </c>
    </row>
    <row r="2110" spans="1:2">
      <c r="A2110" s="7">
        <v>36315</v>
      </c>
      <c r="B2110" s="15">
        <v>156.45750000000001</v>
      </c>
    </row>
    <row r="2111" spans="1:2">
      <c r="A2111" s="7">
        <v>36318</v>
      </c>
      <c r="B2111" s="15">
        <v>159.30350000000001</v>
      </c>
    </row>
    <row r="2112" spans="1:2">
      <c r="A2112" s="7">
        <v>36319</v>
      </c>
      <c r="B2112" s="15">
        <v>156.2516</v>
      </c>
    </row>
    <row r="2113" spans="1:2">
      <c r="A2113" s="7">
        <v>36320</v>
      </c>
      <c r="B2113" s="15">
        <v>156.9648</v>
      </c>
    </row>
    <row r="2114" spans="1:2">
      <c r="A2114" s="7">
        <v>36321</v>
      </c>
      <c r="B2114" s="15">
        <v>156.0934</v>
      </c>
    </row>
    <row r="2115" spans="1:2">
      <c r="A2115" s="7">
        <v>36322</v>
      </c>
      <c r="B2115" s="15">
        <v>157.49350000000001</v>
      </c>
    </row>
    <row r="2116" spans="1:2">
      <c r="A2116" s="7">
        <v>36325</v>
      </c>
      <c r="B2116" s="15">
        <v>159.17679999999999</v>
      </c>
    </row>
    <row r="2117" spans="1:2">
      <c r="A2117" s="7">
        <v>36326</v>
      </c>
      <c r="B2117" s="15">
        <v>158.40880000000001</v>
      </c>
    </row>
    <row r="2118" spans="1:2">
      <c r="A2118" s="7">
        <v>36327</v>
      </c>
      <c r="B2118" s="15">
        <v>158.59979999999999</v>
      </c>
    </row>
    <row r="2119" spans="1:2">
      <c r="A2119" s="7">
        <v>36328</v>
      </c>
      <c r="B2119" s="15">
        <v>158.60409999999999</v>
      </c>
    </row>
    <row r="2120" spans="1:2">
      <c r="A2120" s="7">
        <v>36329</v>
      </c>
      <c r="B2120" s="15">
        <v>158.6113</v>
      </c>
    </row>
    <row r="2121" spans="1:2">
      <c r="A2121" s="7">
        <v>36332</v>
      </c>
      <c r="B2121" s="15">
        <v>158.45500000000001</v>
      </c>
    </row>
    <row r="2122" spans="1:2">
      <c r="A2122" s="7">
        <v>36333</v>
      </c>
      <c r="B2122" s="15">
        <v>158.55330000000001</v>
      </c>
    </row>
    <row r="2123" spans="1:2">
      <c r="A2123" s="7">
        <v>36334</v>
      </c>
      <c r="B2123" s="15">
        <v>159.75550000000001</v>
      </c>
    </row>
    <row r="2124" spans="1:2">
      <c r="A2124" s="7">
        <v>36335</v>
      </c>
      <c r="B2124" s="15">
        <v>158.22620000000001</v>
      </c>
    </row>
    <row r="2125" spans="1:2">
      <c r="A2125" s="7">
        <v>36336</v>
      </c>
      <c r="B2125" s="15">
        <v>158.0384</v>
      </c>
    </row>
    <row r="2126" spans="1:2">
      <c r="A2126" s="7">
        <v>36339</v>
      </c>
      <c r="B2126" s="15">
        <v>159.06209999999999</v>
      </c>
    </row>
    <row r="2127" spans="1:2">
      <c r="A2127" s="7">
        <v>36340</v>
      </c>
      <c r="B2127" s="15">
        <v>160.16829999999999</v>
      </c>
    </row>
    <row r="2128" spans="1:2">
      <c r="A2128" s="7">
        <v>36341</v>
      </c>
      <c r="B2128" s="15">
        <v>162.9058</v>
      </c>
    </row>
    <row r="2129" spans="1:2">
      <c r="A2129" s="7">
        <v>36342</v>
      </c>
      <c r="B2129" s="15">
        <v>163.77719999999999</v>
      </c>
    </row>
    <row r="2130" spans="1:2">
      <c r="A2130" s="7">
        <v>36343</v>
      </c>
      <c r="B2130" s="15">
        <v>163.3879</v>
      </c>
    </row>
    <row r="2131" spans="1:2">
      <c r="A2131" s="7">
        <v>36347</v>
      </c>
      <c r="B2131" s="15">
        <v>161.52180000000001</v>
      </c>
    </row>
    <row r="2132" spans="1:2">
      <c r="A2132" s="7">
        <v>36348</v>
      </c>
      <c r="B2132" s="15">
        <v>162.63589999999999</v>
      </c>
    </row>
    <row r="2133" spans="1:2">
      <c r="A2133" s="7">
        <v>36349</v>
      </c>
      <c r="B2133" s="15">
        <v>162.7749</v>
      </c>
    </row>
    <row r="2134" spans="1:2">
      <c r="A2134" s="7">
        <v>36350</v>
      </c>
      <c r="B2134" s="15">
        <v>163.31530000000001</v>
      </c>
    </row>
    <row r="2135" spans="1:2">
      <c r="A2135" s="7">
        <v>36353</v>
      </c>
      <c r="B2135" s="15">
        <v>164.28630000000001</v>
      </c>
    </row>
    <row r="2136" spans="1:2">
      <c r="A2136" s="7">
        <v>36354</v>
      </c>
      <c r="B2136" s="15">
        <v>164.02889999999999</v>
      </c>
    </row>
    <row r="2137" spans="1:2">
      <c r="A2137" s="7">
        <v>36355</v>
      </c>
      <c r="B2137" s="15">
        <v>163.452</v>
      </c>
    </row>
    <row r="2138" spans="1:2">
      <c r="A2138" s="7">
        <v>36356</v>
      </c>
      <c r="B2138" s="15">
        <v>165.3749</v>
      </c>
    </row>
    <row r="2139" spans="1:2">
      <c r="A2139" s="7">
        <v>36357</v>
      </c>
      <c r="B2139" s="15">
        <v>165.00630000000001</v>
      </c>
    </row>
    <row r="2140" spans="1:2">
      <c r="A2140" s="7">
        <v>36360</v>
      </c>
      <c r="B2140" s="15">
        <v>163.5282</v>
      </c>
    </row>
    <row r="2141" spans="1:2">
      <c r="A2141" s="7">
        <v>36361</v>
      </c>
      <c r="B2141" s="15">
        <v>159.94909999999999</v>
      </c>
    </row>
    <row r="2142" spans="1:2">
      <c r="A2142" s="7">
        <v>36362</v>
      </c>
      <c r="B2142" s="15">
        <v>159.065</v>
      </c>
    </row>
    <row r="2143" spans="1:2">
      <c r="A2143" s="7">
        <v>36363</v>
      </c>
      <c r="B2143" s="15">
        <v>161.28870000000001</v>
      </c>
    </row>
    <row r="2144" spans="1:2">
      <c r="A2144" s="7">
        <v>36364</v>
      </c>
      <c r="B2144" s="15">
        <v>164.6311</v>
      </c>
    </row>
    <row r="2145" spans="1:2">
      <c r="A2145" s="7">
        <v>36367</v>
      </c>
      <c r="B2145" s="15">
        <v>161.24340000000001</v>
      </c>
    </row>
    <row r="2146" spans="1:2">
      <c r="A2146" s="7">
        <v>36368</v>
      </c>
      <c r="B2146" s="15">
        <v>160.2835</v>
      </c>
    </row>
    <row r="2147" spans="1:2">
      <c r="A2147" s="7">
        <v>36369</v>
      </c>
      <c r="B2147" s="15">
        <v>159.9486</v>
      </c>
    </row>
    <row r="2148" spans="1:2">
      <c r="A2148" s="7">
        <v>36370</v>
      </c>
      <c r="B2148" s="15">
        <v>160.4418</v>
      </c>
    </row>
    <row r="2149" spans="1:2">
      <c r="A2149" s="7">
        <v>36371</v>
      </c>
      <c r="B2149" s="15">
        <v>160.30410000000001</v>
      </c>
    </row>
    <row r="2150" spans="1:2">
      <c r="A2150" s="7">
        <v>36374</v>
      </c>
      <c r="B2150" s="15">
        <v>162.54599999999999</v>
      </c>
    </row>
    <row r="2151" spans="1:2">
      <c r="A2151" s="7">
        <v>36375</v>
      </c>
      <c r="B2151" s="15">
        <v>163.12549999999999</v>
      </c>
    </row>
    <row r="2152" spans="1:2">
      <c r="A2152" s="7">
        <v>36376</v>
      </c>
      <c r="B2152" s="15">
        <v>163.6129</v>
      </c>
    </row>
    <row r="2153" spans="1:2">
      <c r="A2153" s="7">
        <v>36377</v>
      </c>
      <c r="B2153" s="15">
        <v>164.131</v>
      </c>
    </row>
    <row r="2154" spans="1:2">
      <c r="A2154" s="7">
        <v>36378</v>
      </c>
      <c r="B2154" s="15">
        <v>166.00139999999999</v>
      </c>
    </row>
    <row r="2155" spans="1:2">
      <c r="A2155" s="7">
        <v>36381</v>
      </c>
      <c r="B2155" s="15">
        <v>167.25980000000001</v>
      </c>
    </row>
    <row r="2156" spans="1:2">
      <c r="A2156" s="7">
        <v>36382</v>
      </c>
      <c r="B2156" s="15">
        <v>167.75360000000001</v>
      </c>
    </row>
    <row r="2157" spans="1:2">
      <c r="A2157" s="7">
        <v>36383</v>
      </c>
      <c r="B2157" s="15">
        <v>168.91419999999999</v>
      </c>
    </row>
    <row r="2158" spans="1:2">
      <c r="A2158" s="7">
        <v>36384</v>
      </c>
      <c r="B2158" s="15">
        <v>166.857</v>
      </c>
    </row>
    <row r="2159" spans="1:2">
      <c r="A2159" s="7">
        <v>36385</v>
      </c>
      <c r="B2159" s="15">
        <v>169.3749</v>
      </c>
    </row>
    <row r="2160" spans="1:2">
      <c r="A2160" s="7">
        <v>36388</v>
      </c>
      <c r="B2160" s="15">
        <v>169.00640000000001</v>
      </c>
    </row>
    <row r="2161" spans="1:2">
      <c r="A2161" s="7">
        <v>36389</v>
      </c>
      <c r="B2161" s="15">
        <v>171.5514</v>
      </c>
    </row>
    <row r="2162" spans="1:2">
      <c r="A2162" s="7">
        <v>36390</v>
      </c>
      <c r="B2162" s="15">
        <v>170.3888</v>
      </c>
    </row>
    <row r="2163" spans="1:2">
      <c r="A2163" s="7">
        <v>36391</v>
      </c>
      <c r="B2163" s="15">
        <v>169.6071</v>
      </c>
    </row>
    <row r="2164" spans="1:2">
      <c r="A2164" s="7">
        <v>36392</v>
      </c>
      <c r="B2164" s="15">
        <v>168.63030000000001</v>
      </c>
    </row>
    <row r="2165" spans="1:2">
      <c r="A2165" s="7">
        <v>36395</v>
      </c>
      <c r="B2165" s="15">
        <v>171.73589999999999</v>
      </c>
    </row>
    <row r="2166" spans="1:2">
      <c r="A2166" s="7">
        <v>36396</v>
      </c>
      <c r="B2166" s="15">
        <v>170.24940000000001</v>
      </c>
    </row>
    <row r="2167" spans="1:2">
      <c r="A2167" s="7">
        <v>36397</v>
      </c>
      <c r="B2167" s="15">
        <v>170.44720000000001</v>
      </c>
    </row>
    <row r="2168" spans="1:2">
      <c r="A2168" s="7">
        <v>36398</v>
      </c>
      <c r="B2168" s="15">
        <v>169.75630000000001</v>
      </c>
    </row>
    <row r="2169" spans="1:2">
      <c r="A2169" s="7">
        <v>36399</v>
      </c>
      <c r="B2169" s="15">
        <v>170.1669</v>
      </c>
    </row>
    <row r="2170" spans="1:2">
      <c r="A2170" s="7">
        <v>36402</v>
      </c>
      <c r="B2170" s="15">
        <v>171.7713</v>
      </c>
    </row>
    <row r="2171" spans="1:2">
      <c r="A2171" s="7">
        <v>36403</v>
      </c>
      <c r="B2171" s="15">
        <v>171.8989</v>
      </c>
    </row>
    <row r="2172" spans="1:2">
      <c r="A2172" s="7">
        <v>36404</v>
      </c>
      <c r="B2172" s="15">
        <v>171.7835</v>
      </c>
    </row>
    <row r="2173" spans="1:2">
      <c r="A2173" s="7">
        <v>36405</v>
      </c>
      <c r="B2173" s="15">
        <v>168.54419999999999</v>
      </c>
    </row>
    <row r="2174" spans="1:2">
      <c r="A2174" s="7">
        <v>36406</v>
      </c>
      <c r="B2174" s="15">
        <v>171.00720000000001</v>
      </c>
    </row>
    <row r="2175" spans="1:2">
      <c r="A2175" s="7">
        <v>36410</v>
      </c>
      <c r="B2175" s="15">
        <v>175.30109999999999</v>
      </c>
    </row>
    <row r="2176" spans="1:2">
      <c r="A2176" s="7">
        <v>36411</v>
      </c>
      <c r="B2176" s="15">
        <v>174.38319999999999</v>
      </c>
    </row>
    <row r="2177" spans="1:2">
      <c r="A2177" s="7">
        <v>36412</v>
      </c>
      <c r="B2177" s="15">
        <v>177.3313</v>
      </c>
    </row>
    <row r="2178" spans="1:2">
      <c r="A2178" s="7">
        <v>36413</v>
      </c>
      <c r="B2178" s="15">
        <v>181.21440000000001</v>
      </c>
    </row>
    <row r="2179" spans="1:2">
      <c r="A2179" s="7">
        <v>36416</v>
      </c>
      <c r="B2179" s="15">
        <v>180.53030000000001</v>
      </c>
    </row>
    <row r="2180" spans="1:2">
      <c r="A2180" s="7">
        <v>36417</v>
      </c>
      <c r="B2180" s="15">
        <v>179.81720000000001</v>
      </c>
    </row>
    <row r="2181" spans="1:2">
      <c r="A2181" s="7">
        <v>36418</v>
      </c>
      <c r="B2181" s="15">
        <v>178.40639999999999</v>
      </c>
    </row>
    <row r="2182" spans="1:2">
      <c r="A2182" s="7">
        <v>36419</v>
      </c>
      <c r="B2182" s="15">
        <v>178.90170000000001</v>
      </c>
    </row>
    <row r="2183" spans="1:2">
      <c r="A2183" s="7">
        <v>36420</v>
      </c>
      <c r="B2183" s="15">
        <v>179.0984</v>
      </c>
    </row>
    <row r="2184" spans="1:2">
      <c r="A2184" s="7">
        <v>36423</v>
      </c>
      <c r="B2184" s="15">
        <v>178.82769999999999</v>
      </c>
    </row>
    <row r="2185" spans="1:2">
      <c r="A2185" s="7">
        <v>36424</v>
      </c>
      <c r="B2185" s="15">
        <v>176.6755</v>
      </c>
    </row>
    <row r="2186" spans="1:2">
      <c r="A2186" s="7">
        <v>36425</v>
      </c>
      <c r="B2186" s="15">
        <v>177.99209999999999</v>
      </c>
    </row>
    <row r="2187" spans="1:2">
      <c r="A2187" s="7">
        <v>36426</v>
      </c>
      <c r="B2187" s="15">
        <v>179.57040000000001</v>
      </c>
    </row>
    <row r="2188" spans="1:2">
      <c r="A2188" s="7">
        <v>36427</v>
      </c>
      <c r="B2188" s="15">
        <v>180.67070000000001</v>
      </c>
    </row>
    <row r="2189" spans="1:2">
      <c r="A2189" s="7">
        <v>36430</v>
      </c>
      <c r="B2189" s="15">
        <v>181.63890000000001</v>
      </c>
    </row>
    <row r="2190" spans="1:2">
      <c r="A2190" s="7">
        <v>36431</v>
      </c>
      <c r="B2190" s="15">
        <v>182.8451</v>
      </c>
    </row>
    <row r="2191" spans="1:2">
      <c r="A2191" s="7">
        <v>36432</v>
      </c>
      <c r="B2191" s="15">
        <v>180.59790000000001</v>
      </c>
    </row>
    <row r="2192" spans="1:2">
      <c r="A2192" s="7">
        <v>36433</v>
      </c>
      <c r="B2192" s="15">
        <v>178.81110000000001</v>
      </c>
    </row>
    <row r="2193" spans="1:2">
      <c r="A2193" s="7">
        <v>36434</v>
      </c>
      <c r="B2193" s="15">
        <v>178.0376</v>
      </c>
    </row>
    <row r="2194" spans="1:2">
      <c r="A2194" s="7">
        <v>36437</v>
      </c>
      <c r="B2194" s="15">
        <v>175.8322</v>
      </c>
    </row>
    <row r="2195" spans="1:2">
      <c r="A2195" s="7">
        <v>36438</v>
      </c>
      <c r="B2195" s="15">
        <v>175.10480000000001</v>
      </c>
    </row>
    <row r="2196" spans="1:2">
      <c r="A2196" s="7">
        <v>36439</v>
      </c>
      <c r="B2196" s="15">
        <v>175.339</v>
      </c>
    </row>
    <row r="2197" spans="1:2">
      <c r="A2197" s="7">
        <v>36440</v>
      </c>
      <c r="B2197" s="15">
        <v>173.01429999999999</v>
      </c>
    </row>
    <row r="2198" spans="1:2">
      <c r="A2198" s="7">
        <v>36441</v>
      </c>
      <c r="B2198" s="15">
        <v>169.6121</v>
      </c>
    </row>
    <row r="2199" spans="1:2">
      <c r="A2199" s="7">
        <v>36444</v>
      </c>
      <c r="B2199" s="15">
        <v>170.8321</v>
      </c>
    </row>
    <row r="2200" spans="1:2">
      <c r="A2200" s="7">
        <v>36445</v>
      </c>
      <c r="B2200" s="15">
        <v>173.1754</v>
      </c>
    </row>
    <row r="2201" spans="1:2">
      <c r="A2201" s="7">
        <v>36446</v>
      </c>
      <c r="B2201" s="15">
        <v>175.10310000000001</v>
      </c>
    </row>
    <row r="2202" spans="1:2">
      <c r="A2202" s="7">
        <v>36447</v>
      </c>
      <c r="B2202" s="15">
        <v>172.8905</v>
      </c>
    </row>
    <row r="2203" spans="1:2">
      <c r="A2203" s="7">
        <v>36448</v>
      </c>
      <c r="B2203" s="15">
        <v>172.5368</v>
      </c>
    </row>
    <row r="2204" spans="1:2">
      <c r="A2204" s="7">
        <v>36451</v>
      </c>
      <c r="B2204" s="15">
        <v>173.16919999999999</v>
      </c>
    </row>
    <row r="2205" spans="1:2">
      <c r="A2205" s="7">
        <v>36452</v>
      </c>
      <c r="B2205" s="15">
        <v>172.84540000000001</v>
      </c>
    </row>
    <row r="2206" spans="1:2">
      <c r="A2206" s="7">
        <v>36453</v>
      </c>
      <c r="B2206" s="15">
        <v>173.91720000000001</v>
      </c>
    </row>
    <row r="2207" spans="1:2">
      <c r="A2207" s="7">
        <v>36454</v>
      </c>
      <c r="B2207" s="15">
        <v>172.9119</v>
      </c>
    </row>
    <row r="2208" spans="1:2">
      <c r="A2208" s="7">
        <v>36455</v>
      </c>
      <c r="B2208" s="15">
        <v>176.5813</v>
      </c>
    </row>
    <row r="2209" spans="1:2">
      <c r="A2209" s="7">
        <v>36458</v>
      </c>
      <c r="B2209" s="15">
        <v>176.345</v>
      </c>
    </row>
    <row r="2210" spans="1:2">
      <c r="A2210" s="7">
        <v>36459</v>
      </c>
      <c r="B2210" s="15">
        <v>175.99549999999999</v>
      </c>
    </row>
    <row r="2211" spans="1:2">
      <c r="A2211" s="7">
        <v>36460</v>
      </c>
      <c r="B2211" s="15">
        <v>177.0342</v>
      </c>
    </row>
    <row r="2212" spans="1:2">
      <c r="A2212" s="7">
        <v>36461</v>
      </c>
      <c r="B2212" s="15">
        <v>174.0608</v>
      </c>
    </row>
    <row r="2213" spans="1:2">
      <c r="A2213" s="7">
        <v>36462</v>
      </c>
      <c r="B2213" s="15">
        <v>173.90559999999999</v>
      </c>
    </row>
    <row r="2214" spans="1:2">
      <c r="A2214" s="7">
        <v>36465</v>
      </c>
      <c r="B2214" s="15">
        <v>175.36340000000001</v>
      </c>
    </row>
    <row r="2215" spans="1:2">
      <c r="A2215" s="7">
        <v>36466</v>
      </c>
      <c r="B2215" s="15">
        <v>175.08580000000001</v>
      </c>
    </row>
    <row r="2216" spans="1:2">
      <c r="A2216" s="7">
        <v>36467</v>
      </c>
      <c r="B2216" s="15">
        <v>176.71780000000001</v>
      </c>
    </row>
    <row r="2217" spans="1:2">
      <c r="A2217" s="7">
        <v>36468</v>
      </c>
      <c r="B2217" s="15">
        <v>179.49600000000001</v>
      </c>
    </row>
    <row r="2218" spans="1:2">
      <c r="A2218" s="7">
        <v>36469</v>
      </c>
      <c r="B2218" s="15">
        <v>178.0282</v>
      </c>
    </row>
    <row r="2219" spans="1:2">
      <c r="A2219" s="7">
        <v>36472</v>
      </c>
      <c r="B2219" s="15">
        <v>178.4</v>
      </c>
    </row>
    <row r="2220" spans="1:2">
      <c r="A2220" s="7">
        <v>36473</v>
      </c>
      <c r="B2220" s="15">
        <v>180.179</v>
      </c>
    </row>
    <row r="2221" spans="1:2">
      <c r="A2221" s="7">
        <v>36474</v>
      </c>
      <c r="B2221" s="15">
        <v>180.23439999999999</v>
      </c>
    </row>
    <row r="2222" spans="1:2">
      <c r="A2222" s="7">
        <v>36475</v>
      </c>
      <c r="B2222" s="15">
        <v>179.8887</v>
      </c>
    </row>
    <row r="2223" spans="1:2">
      <c r="A2223" s="7">
        <v>36476</v>
      </c>
      <c r="B2223" s="15">
        <v>182.92169999999999</v>
      </c>
    </row>
    <row r="2224" spans="1:2">
      <c r="A2224" s="7">
        <v>36479</v>
      </c>
      <c r="B2224" s="15">
        <v>183.79220000000001</v>
      </c>
    </row>
    <row r="2225" spans="1:2">
      <c r="A2225" s="7">
        <v>36480</v>
      </c>
      <c r="B2225" s="15">
        <v>185.28049999999999</v>
      </c>
    </row>
    <row r="2226" spans="1:2">
      <c r="A2226" s="7">
        <v>36481</v>
      </c>
      <c r="B2226" s="15">
        <v>184.20670000000001</v>
      </c>
    </row>
    <row r="2227" spans="1:2">
      <c r="A2227" s="7">
        <v>36482</v>
      </c>
      <c r="B2227" s="15">
        <v>183.72579999999999</v>
      </c>
    </row>
    <row r="2228" spans="1:2">
      <c r="A2228" s="7">
        <v>36483</v>
      </c>
      <c r="B2228" s="15">
        <v>185.50489999999999</v>
      </c>
    </row>
    <row r="2229" spans="1:2">
      <c r="A2229" s="7">
        <v>36486</v>
      </c>
      <c r="B2229" s="15">
        <v>187.0181</v>
      </c>
    </row>
    <row r="2230" spans="1:2">
      <c r="A2230" s="7">
        <v>36487</v>
      </c>
      <c r="B2230" s="15">
        <v>186.768</v>
      </c>
    </row>
    <row r="2231" spans="1:2">
      <c r="A2231" s="7">
        <v>36488</v>
      </c>
      <c r="B2231" s="15">
        <v>189.3107</v>
      </c>
    </row>
    <row r="2232" spans="1:2">
      <c r="A2232" s="7">
        <v>36493</v>
      </c>
      <c r="B2232" s="15">
        <v>188.93180000000001</v>
      </c>
    </row>
    <row r="2233" spans="1:2">
      <c r="A2233" s="7">
        <v>36494</v>
      </c>
      <c r="B2233" s="15">
        <v>186.0812</v>
      </c>
    </row>
    <row r="2234" spans="1:2">
      <c r="A2234" s="7">
        <v>36495</v>
      </c>
      <c r="B2234" s="15">
        <v>186.90539999999999</v>
      </c>
    </row>
    <row r="2235" spans="1:2">
      <c r="A2235" s="7">
        <v>36496</v>
      </c>
      <c r="B2235" s="15">
        <v>189.9648</v>
      </c>
    </row>
    <row r="2236" spans="1:2">
      <c r="A2236" s="7">
        <v>36497</v>
      </c>
      <c r="B2236" s="15">
        <v>189.3802</v>
      </c>
    </row>
    <row r="2237" spans="1:2">
      <c r="A2237" s="7">
        <v>36500</v>
      </c>
      <c r="B2237" s="15">
        <v>187.13030000000001</v>
      </c>
    </row>
    <row r="2238" spans="1:2">
      <c r="A2238" s="7">
        <v>36501</v>
      </c>
      <c r="B2238" s="15">
        <v>185.9263</v>
      </c>
    </row>
    <row r="2239" spans="1:2">
      <c r="A2239" s="7">
        <v>36502</v>
      </c>
      <c r="B2239" s="15">
        <v>185.85230000000001</v>
      </c>
    </row>
    <row r="2240" spans="1:2">
      <c r="A2240" s="7">
        <v>36503</v>
      </c>
      <c r="B2240" s="15">
        <v>185.00649999999999</v>
      </c>
    </row>
    <row r="2241" spans="1:2">
      <c r="A2241" s="7">
        <v>36504</v>
      </c>
      <c r="B2241" s="15">
        <v>184.93629999999999</v>
      </c>
    </row>
    <row r="2242" spans="1:2">
      <c r="A2242" s="7">
        <v>36507</v>
      </c>
      <c r="B2242" s="15">
        <v>185.2704</v>
      </c>
    </row>
    <row r="2243" spans="1:2">
      <c r="A2243" s="7">
        <v>36508</v>
      </c>
      <c r="B2243" s="15">
        <v>188.5018</v>
      </c>
    </row>
    <row r="2244" spans="1:2">
      <c r="A2244" s="7">
        <v>36509</v>
      </c>
      <c r="B2244" s="15">
        <v>190.07740000000001</v>
      </c>
    </row>
    <row r="2245" spans="1:2">
      <c r="A2245" s="7">
        <v>36510</v>
      </c>
      <c r="B2245" s="15">
        <v>190.36449999999999</v>
      </c>
    </row>
    <row r="2246" spans="1:2">
      <c r="A2246" s="7">
        <v>36511</v>
      </c>
      <c r="B2246" s="15">
        <v>192.5376</v>
      </c>
    </row>
    <row r="2247" spans="1:2">
      <c r="A2247" s="7">
        <v>36514</v>
      </c>
      <c r="B2247" s="15">
        <v>191.84110000000001</v>
      </c>
    </row>
    <row r="2248" spans="1:2">
      <c r="A2248" s="7">
        <v>36515</v>
      </c>
      <c r="B2248" s="15">
        <v>191.50380000000001</v>
      </c>
    </row>
    <row r="2249" spans="1:2">
      <c r="A2249" s="7">
        <v>36516</v>
      </c>
      <c r="B2249" s="15">
        <v>190.8237</v>
      </c>
    </row>
    <row r="2250" spans="1:2">
      <c r="A2250" s="7">
        <v>36517</v>
      </c>
      <c r="B2250" s="15">
        <v>190.33150000000001</v>
      </c>
    </row>
    <row r="2251" spans="1:2">
      <c r="A2251" s="7">
        <v>36521</v>
      </c>
      <c r="B2251" s="15">
        <v>191.44589999999999</v>
      </c>
    </row>
    <row r="2252" spans="1:2">
      <c r="A2252" s="7">
        <v>36522</v>
      </c>
      <c r="B2252" s="15">
        <v>193.58260000000001</v>
      </c>
    </row>
    <row r="2253" spans="1:2">
      <c r="A2253" s="7">
        <v>36523</v>
      </c>
      <c r="B2253" s="15">
        <v>194.02090000000001</v>
      </c>
    </row>
    <row r="2254" spans="1:2">
      <c r="A2254" s="7">
        <v>36524</v>
      </c>
      <c r="B2254" s="15">
        <v>191.60050000000001</v>
      </c>
    </row>
    <row r="2255" spans="1:2">
      <c r="A2255" s="7">
        <v>36528</v>
      </c>
      <c r="B2255" s="15">
        <v>187.84889999999999</v>
      </c>
    </row>
    <row r="2256" spans="1:2">
      <c r="A2256" s="7">
        <v>36529</v>
      </c>
      <c r="B2256" s="15">
        <v>185.92150000000001</v>
      </c>
    </row>
    <row r="2257" spans="1:2">
      <c r="A2257" s="7">
        <v>36530</v>
      </c>
      <c r="B2257" s="15">
        <v>184.84020000000001</v>
      </c>
    </row>
    <row r="2258" spans="1:2">
      <c r="A2258" s="7">
        <v>36531</v>
      </c>
      <c r="B2258" s="15">
        <v>184.85470000000001</v>
      </c>
    </row>
    <row r="2259" spans="1:2">
      <c r="A2259" s="7">
        <v>36532</v>
      </c>
      <c r="B2259" s="15">
        <v>184.83009999999999</v>
      </c>
    </row>
    <row r="2260" spans="1:2">
      <c r="A2260" s="7">
        <v>36535</v>
      </c>
      <c r="B2260" s="15">
        <v>186.0539</v>
      </c>
    </row>
    <row r="2261" spans="1:2">
      <c r="A2261" s="7">
        <v>36536</v>
      </c>
      <c r="B2261" s="15">
        <v>186.80520000000001</v>
      </c>
    </row>
    <row r="2262" spans="1:2">
      <c r="A2262" s="7">
        <v>36537</v>
      </c>
      <c r="B2262" s="15">
        <v>189.49369999999999</v>
      </c>
    </row>
    <row r="2263" spans="1:2">
      <c r="A2263" s="7">
        <v>36538</v>
      </c>
      <c r="B2263" s="15">
        <v>191.8982</v>
      </c>
    </row>
    <row r="2264" spans="1:2">
      <c r="A2264" s="7">
        <v>36539</v>
      </c>
      <c r="B2264" s="15">
        <v>197.26300000000001</v>
      </c>
    </row>
    <row r="2265" spans="1:2">
      <c r="A2265" s="7">
        <v>36543</v>
      </c>
      <c r="B2265" s="15">
        <v>199.87909999999999</v>
      </c>
    </row>
    <row r="2266" spans="1:2">
      <c r="A2266" s="7">
        <v>36544</v>
      </c>
      <c r="B2266" s="15">
        <v>201.61490000000001</v>
      </c>
    </row>
    <row r="2267" spans="1:2">
      <c r="A2267" s="7">
        <v>36545</v>
      </c>
      <c r="B2267" s="15">
        <v>201.55529999999999</v>
      </c>
    </row>
    <row r="2268" spans="1:2">
      <c r="A2268" s="7">
        <v>36546</v>
      </c>
      <c r="B2268" s="15">
        <v>202.86170000000001</v>
      </c>
    </row>
    <row r="2269" spans="1:2">
      <c r="A2269" s="7">
        <v>36549</v>
      </c>
      <c r="B2269" s="15">
        <v>202.363</v>
      </c>
    </row>
    <row r="2270" spans="1:2">
      <c r="A2270" s="7">
        <v>36550</v>
      </c>
      <c r="B2270" s="15">
        <v>205.0745</v>
      </c>
    </row>
    <row r="2271" spans="1:2">
      <c r="A2271" s="7">
        <v>36551</v>
      </c>
      <c r="B2271" s="15">
        <v>203.3322</v>
      </c>
    </row>
    <row r="2272" spans="1:2">
      <c r="A2272" s="7">
        <v>36552</v>
      </c>
      <c r="B2272" s="15">
        <v>206.22890000000001</v>
      </c>
    </row>
    <row r="2273" spans="1:2">
      <c r="A2273" s="7">
        <v>36553</v>
      </c>
      <c r="B2273" s="15">
        <v>208.18889999999999</v>
      </c>
    </row>
    <row r="2274" spans="1:2">
      <c r="A2274" s="7">
        <v>36556</v>
      </c>
      <c r="B2274" s="15">
        <v>210.05359999999999</v>
      </c>
    </row>
    <row r="2275" spans="1:2">
      <c r="A2275" s="7">
        <v>36557</v>
      </c>
      <c r="B2275" s="15">
        <v>211.07</v>
      </c>
    </row>
    <row r="2276" spans="1:2">
      <c r="A2276" s="7">
        <v>36558</v>
      </c>
      <c r="B2276" s="15">
        <v>208.58959999999999</v>
      </c>
    </row>
    <row r="2277" spans="1:2">
      <c r="A2277" s="7">
        <v>36559</v>
      </c>
      <c r="B2277" s="15">
        <v>206.435</v>
      </c>
    </row>
    <row r="2278" spans="1:2">
      <c r="A2278" s="7">
        <v>36560</v>
      </c>
      <c r="B2278" s="15">
        <v>211.96950000000001</v>
      </c>
    </row>
    <row r="2279" spans="1:2">
      <c r="A2279" s="7">
        <v>36563</v>
      </c>
      <c r="B2279" s="15">
        <v>209.66139999999999</v>
      </c>
    </row>
    <row r="2280" spans="1:2">
      <c r="A2280" s="7">
        <v>36564</v>
      </c>
      <c r="B2280" s="15">
        <v>206.06</v>
      </c>
    </row>
    <row r="2281" spans="1:2">
      <c r="A2281" s="7">
        <v>36565</v>
      </c>
      <c r="B2281" s="15">
        <v>206.9409</v>
      </c>
    </row>
    <row r="2282" spans="1:2">
      <c r="A2282" s="7">
        <v>36566</v>
      </c>
      <c r="B2282" s="15">
        <v>212.37479999999999</v>
      </c>
    </row>
    <row r="2283" spans="1:2">
      <c r="A2283" s="7">
        <v>36567</v>
      </c>
      <c r="B2283" s="15">
        <v>210.99770000000001</v>
      </c>
    </row>
    <row r="2284" spans="1:2">
      <c r="A2284" s="7">
        <v>36570</v>
      </c>
      <c r="B2284" s="15">
        <v>213.01660000000001</v>
      </c>
    </row>
    <row r="2285" spans="1:2">
      <c r="A2285" s="7">
        <v>36571</v>
      </c>
      <c r="B2285" s="15">
        <v>211.52879999999999</v>
      </c>
    </row>
    <row r="2286" spans="1:2">
      <c r="A2286" s="7">
        <v>36572</v>
      </c>
      <c r="B2286" s="15">
        <v>210.95750000000001</v>
      </c>
    </row>
    <row r="2287" spans="1:2">
      <c r="A2287" s="7">
        <v>36573</v>
      </c>
      <c r="B2287" s="15">
        <v>210.04060000000001</v>
      </c>
    </row>
    <row r="2288" spans="1:2">
      <c r="A2288" s="7">
        <v>36574</v>
      </c>
      <c r="B2288" s="15">
        <v>210.34460000000001</v>
      </c>
    </row>
    <row r="2289" spans="1:2">
      <c r="A2289" s="7">
        <v>36578</v>
      </c>
      <c r="B2289" s="15">
        <v>206.8313</v>
      </c>
    </row>
    <row r="2290" spans="1:2">
      <c r="A2290" s="7">
        <v>36579</v>
      </c>
      <c r="B2290" s="15">
        <v>206.18600000000001</v>
      </c>
    </row>
    <row r="2291" spans="1:2">
      <c r="A2291" s="7">
        <v>36580</v>
      </c>
      <c r="B2291" s="15">
        <v>208.8982</v>
      </c>
    </row>
    <row r="2292" spans="1:2">
      <c r="A2292" s="7">
        <v>36581</v>
      </c>
      <c r="B2292" s="15">
        <v>211.60310000000001</v>
      </c>
    </row>
    <row r="2293" spans="1:2">
      <c r="A2293" s="7">
        <v>36584</v>
      </c>
      <c r="B2293" s="15">
        <v>211.5463</v>
      </c>
    </row>
    <row r="2294" spans="1:2">
      <c r="A2294" s="7">
        <v>36585</v>
      </c>
      <c r="B2294" s="15">
        <v>214.76650000000001</v>
      </c>
    </row>
    <row r="2295" spans="1:2">
      <c r="A2295" s="7">
        <v>36586</v>
      </c>
      <c r="B2295" s="15">
        <v>216.71039999999999</v>
      </c>
    </row>
    <row r="2296" spans="1:2">
      <c r="A2296" s="7">
        <v>36587</v>
      </c>
      <c r="B2296" s="15">
        <v>218.51669999999999</v>
      </c>
    </row>
    <row r="2297" spans="1:2">
      <c r="A2297" s="7">
        <v>36588</v>
      </c>
      <c r="B2297" s="15">
        <v>220.411</v>
      </c>
    </row>
    <row r="2298" spans="1:2">
      <c r="A2298" s="7">
        <v>36591</v>
      </c>
      <c r="B2298" s="15">
        <v>222.51169999999999</v>
      </c>
    </row>
    <row r="2299" spans="1:2">
      <c r="A2299" s="7">
        <v>36592</v>
      </c>
      <c r="B2299" s="15">
        <v>225.34639999999999</v>
      </c>
    </row>
    <row r="2300" spans="1:2">
      <c r="A2300" s="7">
        <v>36593</v>
      </c>
      <c r="B2300" s="15">
        <v>219.02889999999999</v>
      </c>
    </row>
    <row r="2301" spans="1:2">
      <c r="A2301" s="7">
        <v>36594</v>
      </c>
      <c r="B2301" s="15">
        <v>220.1206</v>
      </c>
    </row>
    <row r="2302" spans="1:2">
      <c r="A2302" s="7">
        <v>36595</v>
      </c>
      <c r="B2302" s="15">
        <v>219.81290000000001</v>
      </c>
    </row>
    <row r="2303" spans="1:2">
      <c r="A2303" s="7">
        <v>36598</v>
      </c>
      <c r="B2303" s="15">
        <v>221.11009999999999</v>
      </c>
    </row>
    <row r="2304" spans="1:2">
      <c r="A2304" s="7">
        <v>36599</v>
      </c>
      <c r="B2304" s="15">
        <v>220.33949999999999</v>
      </c>
    </row>
    <row r="2305" spans="1:2">
      <c r="A2305" s="7">
        <v>36600</v>
      </c>
      <c r="B2305" s="15">
        <v>219.08349999999999</v>
      </c>
    </row>
    <row r="2306" spans="1:2">
      <c r="A2306" s="7">
        <v>36601</v>
      </c>
      <c r="B2306" s="15">
        <v>218.74680000000001</v>
      </c>
    </row>
    <row r="2307" spans="1:2">
      <c r="A2307" s="7">
        <v>36602</v>
      </c>
      <c r="B2307" s="15">
        <v>218.93600000000001</v>
      </c>
    </row>
    <row r="2308" spans="1:2">
      <c r="A2308" s="7">
        <v>36605</v>
      </c>
      <c r="B2308" s="15">
        <v>213.74510000000001</v>
      </c>
    </row>
    <row r="2309" spans="1:2">
      <c r="A2309" s="7">
        <v>36606</v>
      </c>
      <c r="B2309" s="15">
        <v>216.77289999999999</v>
      </c>
    </row>
    <row r="2310" spans="1:2">
      <c r="A2310" s="7">
        <v>36607</v>
      </c>
      <c r="B2310" s="15">
        <v>217.3194</v>
      </c>
    </row>
    <row r="2311" spans="1:2">
      <c r="A2311" s="7">
        <v>36608</v>
      </c>
      <c r="B2311" s="15">
        <v>214.09899999999999</v>
      </c>
    </row>
    <row r="2312" spans="1:2">
      <c r="A2312" s="7">
        <v>36609</v>
      </c>
      <c r="B2312" s="15">
        <v>214.32490000000001</v>
      </c>
    </row>
    <row r="2313" spans="1:2">
      <c r="A2313" s="7">
        <v>36612</v>
      </c>
      <c r="B2313" s="15">
        <v>216.5558</v>
      </c>
    </row>
    <row r="2314" spans="1:2">
      <c r="A2314" s="7">
        <v>36613</v>
      </c>
      <c r="B2314" s="15">
        <v>216.685</v>
      </c>
    </row>
    <row r="2315" spans="1:2">
      <c r="A2315" s="7">
        <v>36614</v>
      </c>
      <c r="B2315" s="15">
        <v>216.39840000000001</v>
      </c>
    </row>
    <row r="2316" spans="1:2">
      <c r="A2316" s="7">
        <v>36615</v>
      </c>
      <c r="B2316" s="15">
        <v>215.5129</v>
      </c>
    </row>
    <row r="2317" spans="1:2">
      <c r="A2317" s="7">
        <v>36616</v>
      </c>
      <c r="B2317" s="15">
        <v>218.7996</v>
      </c>
    </row>
    <row r="2318" spans="1:2">
      <c r="A2318" s="7">
        <v>36619</v>
      </c>
      <c r="B2318" s="15">
        <v>217.29740000000001</v>
      </c>
    </row>
    <row r="2319" spans="1:2">
      <c r="A2319" s="7">
        <v>36620</v>
      </c>
      <c r="B2319" s="15">
        <v>212.72020000000001</v>
      </c>
    </row>
    <row r="2320" spans="1:2">
      <c r="A2320" s="7">
        <v>36621</v>
      </c>
      <c r="B2320" s="15">
        <v>213.5694</v>
      </c>
    </row>
    <row r="2321" spans="1:2">
      <c r="A2321" s="7">
        <v>36622</v>
      </c>
      <c r="B2321" s="15">
        <v>212.91909999999999</v>
      </c>
    </row>
    <row r="2322" spans="1:2">
      <c r="A2322" s="7">
        <v>36623</v>
      </c>
      <c r="B2322" s="15">
        <v>213.14940000000001</v>
      </c>
    </row>
    <row r="2323" spans="1:2">
      <c r="A2323" s="7">
        <v>36626</v>
      </c>
      <c r="B2323" s="15">
        <v>209.12739999999999</v>
      </c>
    </row>
    <row r="2324" spans="1:2">
      <c r="A2324" s="7">
        <v>36627</v>
      </c>
      <c r="B2324" s="15">
        <v>209.88300000000001</v>
      </c>
    </row>
    <row r="2325" spans="1:2">
      <c r="A2325" s="7">
        <v>36628</v>
      </c>
      <c r="B2325" s="15">
        <v>213.8861</v>
      </c>
    </row>
    <row r="2326" spans="1:2">
      <c r="A2326" s="7">
        <v>36629</v>
      </c>
      <c r="B2326" s="15">
        <v>216.0196</v>
      </c>
    </row>
    <row r="2327" spans="1:2">
      <c r="A2327" s="7">
        <v>36630</v>
      </c>
      <c r="B2327" s="15">
        <v>212.07320000000001</v>
      </c>
    </row>
    <row r="2328" spans="1:2">
      <c r="A2328" s="7">
        <v>36633</v>
      </c>
      <c r="B2328" s="15">
        <v>214.96469999999999</v>
      </c>
    </row>
    <row r="2329" spans="1:2">
      <c r="A2329" s="7">
        <v>36634</v>
      </c>
      <c r="B2329" s="15">
        <v>217.33770000000001</v>
      </c>
    </row>
    <row r="2330" spans="1:2">
      <c r="A2330" s="7">
        <v>36635</v>
      </c>
      <c r="B2330" s="15">
        <v>220.93549999999999</v>
      </c>
    </row>
    <row r="2331" spans="1:2">
      <c r="A2331" s="7">
        <v>36636</v>
      </c>
      <c r="B2331" s="15">
        <v>221.2355</v>
      </c>
    </row>
    <row r="2332" spans="1:2">
      <c r="A2332" s="7">
        <v>36640</v>
      </c>
      <c r="B2332" s="15">
        <v>221.87010000000001</v>
      </c>
    </row>
    <row r="2333" spans="1:2">
      <c r="A2333" s="7">
        <v>36641</v>
      </c>
      <c r="B2333" s="15">
        <v>225.78980000000001</v>
      </c>
    </row>
    <row r="2334" spans="1:2">
      <c r="A2334" s="7">
        <v>36642</v>
      </c>
      <c r="B2334" s="15">
        <v>223.29480000000001</v>
      </c>
    </row>
    <row r="2335" spans="1:2">
      <c r="A2335" s="7">
        <v>36643</v>
      </c>
      <c r="B2335" s="15">
        <v>226.7638</v>
      </c>
    </row>
    <row r="2336" spans="1:2">
      <c r="A2336" s="7">
        <v>36644</v>
      </c>
      <c r="B2336" s="15">
        <v>226.5394</v>
      </c>
    </row>
    <row r="2337" spans="1:2">
      <c r="A2337" s="7">
        <v>36647</v>
      </c>
      <c r="B2337" s="15">
        <v>229.5419</v>
      </c>
    </row>
    <row r="2338" spans="1:2">
      <c r="A2338" s="7">
        <v>36648</v>
      </c>
      <c r="B2338" s="15">
        <v>234.02019999999999</v>
      </c>
    </row>
    <row r="2339" spans="1:2">
      <c r="A2339" s="7">
        <v>36649</v>
      </c>
      <c r="B2339" s="15">
        <v>236.9237</v>
      </c>
    </row>
    <row r="2340" spans="1:2">
      <c r="A2340" s="7">
        <v>36650</v>
      </c>
      <c r="B2340" s="15">
        <v>239.37440000000001</v>
      </c>
    </row>
    <row r="2341" spans="1:2">
      <c r="A2341" s="7">
        <v>36651</v>
      </c>
      <c r="B2341" s="15">
        <v>237.48560000000001</v>
      </c>
    </row>
    <row r="2342" spans="1:2">
      <c r="A2342" s="7">
        <v>36654</v>
      </c>
      <c r="B2342" s="15">
        <v>238.6103</v>
      </c>
    </row>
    <row r="2343" spans="1:2">
      <c r="A2343" s="7">
        <v>36655</v>
      </c>
      <c r="B2343" s="15">
        <v>237.4151</v>
      </c>
    </row>
    <row r="2344" spans="1:2">
      <c r="A2344" s="7">
        <v>36656</v>
      </c>
      <c r="B2344" s="15">
        <v>239.0454</v>
      </c>
    </row>
    <row r="2345" spans="1:2">
      <c r="A2345" s="7">
        <v>36657</v>
      </c>
      <c r="B2345" s="15">
        <v>242.7456</v>
      </c>
    </row>
    <row r="2346" spans="1:2">
      <c r="A2346" s="7">
        <v>36658</v>
      </c>
      <c r="B2346" s="15">
        <v>238.953</v>
      </c>
    </row>
    <row r="2347" spans="1:2">
      <c r="A2347" s="7">
        <v>36661</v>
      </c>
      <c r="B2347" s="15">
        <v>240.9502</v>
      </c>
    </row>
    <row r="2348" spans="1:2">
      <c r="A2348" s="7">
        <v>36662</v>
      </c>
      <c r="B2348" s="15">
        <v>244.84289999999999</v>
      </c>
    </row>
    <row r="2349" spans="1:2">
      <c r="A2349" s="7">
        <v>36663</v>
      </c>
      <c r="B2349" s="15">
        <v>246.4521</v>
      </c>
    </row>
    <row r="2350" spans="1:2">
      <c r="A2350" s="7">
        <v>36664</v>
      </c>
      <c r="B2350" s="15">
        <v>248.74010000000001</v>
      </c>
    </row>
    <row r="2351" spans="1:2">
      <c r="A2351" s="7">
        <v>36665</v>
      </c>
      <c r="B2351" s="15">
        <v>248.0641</v>
      </c>
    </row>
    <row r="2352" spans="1:2">
      <c r="A2352" s="7">
        <v>36668</v>
      </c>
      <c r="B2352" s="15">
        <v>244.6935</v>
      </c>
    </row>
    <row r="2353" spans="1:2">
      <c r="A2353" s="7">
        <v>36669</v>
      </c>
      <c r="B2353" s="15">
        <v>243.7055</v>
      </c>
    </row>
    <row r="2354" spans="1:2">
      <c r="A2354" s="7">
        <v>36670</v>
      </c>
      <c r="B2354" s="15">
        <v>248.18870000000001</v>
      </c>
    </row>
    <row r="2355" spans="1:2">
      <c r="A2355" s="7">
        <v>36671</v>
      </c>
      <c r="B2355" s="15">
        <v>246.18610000000001</v>
      </c>
    </row>
    <row r="2356" spans="1:2">
      <c r="A2356" s="7">
        <v>36672</v>
      </c>
      <c r="B2356" s="15">
        <v>240.96279999999999</v>
      </c>
    </row>
    <row r="2357" spans="1:2">
      <c r="A2357" s="7">
        <v>36676</v>
      </c>
      <c r="B2357" s="15">
        <v>239.59880000000001</v>
      </c>
    </row>
    <row r="2358" spans="1:2">
      <c r="A2358" s="7">
        <v>36677</v>
      </c>
      <c r="B2358" s="15">
        <v>235.15860000000001</v>
      </c>
    </row>
    <row r="2359" spans="1:2">
      <c r="A2359" s="7">
        <v>36678</v>
      </c>
      <c r="B2359" s="15">
        <v>238.21289999999999</v>
      </c>
    </row>
    <row r="2360" spans="1:2">
      <c r="A2360" s="7">
        <v>36679</v>
      </c>
      <c r="B2360" s="15">
        <v>235.9537</v>
      </c>
    </row>
    <row r="2361" spans="1:2">
      <c r="A2361" s="7">
        <v>36682</v>
      </c>
      <c r="B2361" s="15">
        <v>235.94300000000001</v>
      </c>
    </row>
    <row r="2362" spans="1:2">
      <c r="A2362" s="7">
        <v>36683</v>
      </c>
      <c r="B2362" s="15">
        <v>234.12610000000001</v>
      </c>
    </row>
    <row r="2363" spans="1:2">
      <c r="A2363" s="7">
        <v>36684</v>
      </c>
      <c r="B2363" s="15">
        <v>229.44579999999999</v>
      </c>
    </row>
    <row r="2364" spans="1:2">
      <c r="A2364" s="7">
        <v>36685</v>
      </c>
      <c r="B2364" s="15">
        <v>231.8135</v>
      </c>
    </row>
    <row r="2365" spans="1:2">
      <c r="A2365" s="7">
        <v>36686</v>
      </c>
      <c r="B2365" s="15">
        <v>233.6465</v>
      </c>
    </row>
    <row r="2366" spans="1:2">
      <c r="A2366" s="7">
        <v>36689</v>
      </c>
      <c r="B2366" s="15">
        <v>234.3871</v>
      </c>
    </row>
    <row r="2367" spans="1:2">
      <c r="A2367" s="7">
        <v>36690</v>
      </c>
      <c r="B2367" s="15">
        <v>234.0943</v>
      </c>
    </row>
    <row r="2368" spans="1:2">
      <c r="A2368" s="7">
        <v>36691</v>
      </c>
      <c r="B2368" s="15">
        <v>234.41909999999999</v>
      </c>
    </row>
    <row r="2369" spans="1:2">
      <c r="A2369" s="7">
        <v>36692</v>
      </c>
      <c r="B2369" s="15">
        <v>235.9443</v>
      </c>
    </row>
    <row r="2370" spans="1:2">
      <c r="A2370" s="7">
        <v>36693</v>
      </c>
      <c r="B2370" s="15">
        <v>232.02350000000001</v>
      </c>
    </row>
    <row r="2371" spans="1:2">
      <c r="A2371" s="7">
        <v>36696</v>
      </c>
      <c r="B2371" s="15">
        <v>231.55170000000001</v>
      </c>
    </row>
    <row r="2372" spans="1:2">
      <c r="A2372" s="7">
        <v>36697</v>
      </c>
      <c r="B2372" s="15">
        <v>232.9828</v>
      </c>
    </row>
    <row r="2373" spans="1:2">
      <c r="A2373" s="7">
        <v>36698</v>
      </c>
      <c r="B2373" s="15">
        <v>238.12549999999999</v>
      </c>
    </row>
    <row r="2374" spans="1:2">
      <c r="A2374" s="7">
        <v>36699</v>
      </c>
      <c r="B2374" s="15">
        <v>242.9358</v>
      </c>
    </row>
    <row r="2375" spans="1:2">
      <c r="A2375" s="7">
        <v>36700</v>
      </c>
      <c r="B2375" s="15">
        <v>241.2286</v>
      </c>
    </row>
    <row r="2376" spans="1:2">
      <c r="A2376" s="7">
        <v>36703</v>
      </c>
      <c r="B2376" s="15">
        <v>240.4041</v>
      </c>
    </row>
    <row r="2377" spans="1:2">
      <c r="A2377" s="7">
        <v>36704</v>
      </c>
      <c r="B2377" s="15">
        <v>239.96289999999999</v>
      </c>
    </row>
    <row r="2378" spans="1:2">
      <c r="A2378" s="7">
        <v>36705</v>
      </c>
      <c r="B2378" s="15">
        <v>240.0729</v>
      </c>
    </row>
    <row r="2379" spans="1:2">
      <c r="A2379" s="7">
        <v>36706</v>
      </c>
      <c r="B2379" s="15">
        <v>239.36160000000001</v>
      </c>
    </row>
    <row r="2380" spans="1:2">
      <c r="A2380" s="7">
        <v>36707</v>
      </c>
      <c r="B2380" s="15">
        <v>237.01840000000001</v>
      </c>
    </row>
    <row r="2381" spans="1:2">
      <c r="A2381" s="7">
        <v>36712</v>
      </c>
      <c r="B2381" s="15">
        <v>230.85120000000001</v>
      </c>
    </row>
    <row r="2382" spans="1:2">
      <c r="A2382" s="7">
        <v>36713</v>
      </c>
      <c r="B2382" s="15">
        <v>228.56720000000001</v>
      </c>
    </row>
    <row r="2383" spans="1:2">
      <c r="A2383" s="7">
        <v>36714</v>
      </c>
      <c r="B2383" s="15">
        <v>231.19139999999999</v>
      </c>
    </row>
    <row r="2384" spans="1:2">
      <c r="A2384" s="7">
        <v>36717</v>
      </c>
      <c r="B2384" s="15">
        <v>229.18129999999999</v>
      </c>
    </row>
    <row r="2385" spans="1:2">
      <c r="A2385" s="7">
        <v>36718</v>
      </c>
      <c r="B2385" s="15">
        <v>230.51910000000001</v>
      </c>
    </row>
    <row r="2386" spans="1:2">
      <c r="A2386" s="7">
        <v>36719</v>
      </c>
      <c r="B2386" s="15">
        <v>232.71809999999999</v>
      </c>
    </row>
    <row r="2387" spans="1:2">
      <c r="A2387" s="7">
        <v>36720</v>
      </c>
      <c r="B2387" s="15">
        <v>236.72030000000001</v>
      </c>
    </row>
    <row r="2388" spans="1:2">
      <c r="A2388" s="7">
        <v>36721</v>
      </c>
      <c r="B2388" s="15">
        <v>234.96709999999999</v>
      </c>
    </row>
    <row r="2389" spans="1:2">
      <c r="A2389" s="7">
        <v>36724</v>
      </c>
      <c r="B2389" s="15">
        <v>234.608</v>
      </c>
    </row>
    <row r="2390" spans="1:2">
      <c r="A2390" s="7">
        <v>36725</v>
      </c>
      <c r="B2390" s="15">
        <v>241.16980000000001</v>
      </c>
    </row>
    <row r="2391" spans="1:2">
      <c r="A2391" s="7">
        <v>36726</v>
      </c>
      <c r="B2391" s="15">
        <v>239.15639999999999</v>
      </c>
    </row>
    <row r="2392" spans="1:2">
      <c r="A2392" s="7">
        <v>36727</v>
      </c>
      <c r="B2392" s="15">
        <v>236.21680000000001</v>
      </c>
    </row>
    <row r="2393" spans="1:2">
      <c r="A2393" s="7">
        <v>36728</v>
      </c>
      <c r="B2393" s="15">
        <v>232.8237</v>
      </c>
    </row>
    <row r="2394" spans="1:2">
      <c r="A2394" s="7">
        <v>36731</v>
      </c>
      <c r="B2394" s="15">
        <v>230.5343</v>
      </c>
    </row>
    <row r="2395" spans="1:2">
      <c r="A2395" s="7">
        <v>36732</v>
      </c>
      <c r="B2395" s="15">
        <v>228.59190000000001</v>
      </c>
    </row>
    <row r="2396" spans="1:2">
      <c r="A2396" s="7">
        <v>36733</v>
      </c>
      <c r="B2396" s="15">
        <v>227.59800000000001</v>
      </c>
    </row>
    <row r="2397" spans="1:2">
      <c r="A2397" s="7">
        <v>36734</v>
      </c>
      <c r="B2397" s="15">
        <v>231.7696</v>
      </c>
    </row>
    <row r="2398" spans="1:2">
      <c r="A2398" s="7">
        <v>36735</v>
      </c>
      <c r="B2398" s="15">
        <v>234.2209</v>
      </c>
    </row>
    <row r="2399" spans="1:2">
      <c r="A2399" s="7">
        <v>36738</v>
      </c>
      <c r="B2399" s="15">
        <v>231.56370000000001</v>
      </c>
    </row>
    <row r="2400" spans="1:2">
      <c r="A2400" s="7">
        <v>36739</v>
      </c>
      <c r="B2400" s="15">
        <v>236.14189999999999</v>
      </c>
    </row>
    <row r="2401" spans="1:2">
      <c r="A2401" s="7">
        <v>36740</v>
      </c>
      <c r="B2401" s="15">
        <v>239.0958</v>
      </c>
    </row>
    <row r="2402" spans="1:2">
      <c r="A2402" s="7">
        <v>36741</v>
      </c>
      <c r="B2402" s="15">
        <v>240.7945</v>
      </c>
    </row>
    <row r="2403" spans="1:2">
      <c r="A2403" s="7">
        <v>36742</v>
      </c>
      <c r="B2403" s="15">
        <v>242.6147</v>
      </c>
    </row>
    <row r="2404" spans="1:2">
      <c r="A2404" s="7">
        <v>36745</v>
      </c>
      <c r="B2404" s="15">
        <v>240.25200000000001</v>
      </c>
    </row>
    <row r="2405" spans="1:2">
      <c r="A2405" s="7">
        <v>36746</v>
      </c>
      <c r="B2405" s="15">
        <v>242.90899999999999</v>
      </c>
    </row>
    <row r="2406" spans="1:2">
      <c r="A2406" s="7">
        <v>36747</v>
      </c>
      <c r="B2406" s="15">
        <v>245.19280000000001</v>
      </c>
    </row>
    <row r="2407" spans="1:2">
      <c r="A2407" s="7">
        <v>36748</v>
      </c>
      <c r="B2407" s="15">
        <v>245.7287</v>
      </c>
    </row>
    <row r="2408" spans="1:2">
      <c r="A2408" s="7">
        <v>36749</v>
      </c>
      <c r="B2408" s="15">
        <v>247.6601</v>
      </c>
    </row>
    <row r="2409" spans="1:2">
      <c r="A2409" s="7">
        <v>36752</v>
      </c>
      <c r="B2409" s="15">
        <v>247.5258</v>
      </c>
    </row>
    <row r="2410" spans="1:2">
      <c r="A2410" s="7">
        <v>36753</v>
      </c>
      <c r="B2410" s="15">
        <v>244.8013</v>
      </c>
    </row>
    <row r="2411" spans="1:2">
      <c r="A2411" s="7">
        <v>36754</v>
      </c>
      <c r="B2411" s="15">
        <v>245.6772</v>
      </c>
    </row>
    <row r="2412" spans="1:2">
      <c r="A2412" s="7">
        <v>36755</v>
      </c>
      <c r="B2412" s="15">
        <v>246.19710000000001</v>
      </c>
    </row>
    <row r="2413" spans="1:2">
      <c r="A2413" s="7">
        <v>36756</v>
      </c>
      <c r="B2413" s="15">
        <v>249.7944</v>
      </c>
    </row>
    <row r="2414" spans="1:2">
      <c r="A2414" s="7">
        <v>36759</v>
      </c>
      <c r="B2414" s="15">
        <v>253.76320000000001</v>
      </c>
    </row>
    <row r="2415" spans="1:2">
      <c r="A2415" s="7">
        <v>36760</v>
      </c>
      <c r="B2415" s="15">
        <v>252.38489999999999</v>
      </c>
    </row>
    <row r="2416" spans="1:2">
      <c r="A2416" s="7">
        <v>36761</v>
      </c>
      <c r="B2416" s="15">
        <v>253.25970000000001</v>
      </c>
    </row>
    <row r="2417" spans="1:2">
      <c r="A2417" s="7">
        <v>36762</v>
      </c>
      <c r="B2417" s="15">
        <v>252.77119999999999</v>
      </c>
    </row>
    <row r="2418" spans="1:2">
      <c r="A2418" s="7">
        <v>36763</v>
      </c>
      <c r="B2418" s="15">
        <v>254.1378</v>
      </c>
    </row>
    <row r="2419" spans="1:2">
      <c r="A2419" s="7">
        <v>36766</v>
      </c>
      <c r="B2419" s="15">
        <v>257.56110000000001</v>
      </c>
    </row>
    <row r="2420" spans="1:2">
      <c r="A2420" s="7">
        <v>36767</v>
      </c>
      <c r="B2420" s="15">
        <v>261.03300000000002</v>
      </c>
    </row>
    <row r="2421" spans="1:2">
      <c r="A2421" s="7">
        <v>36768</v>
      </c>
      <c r="B2421" s="15">
        <v>262.68259999999998</v>
      </c>
    </row>
    <row r="2422" spans="1:2">
      <c r="A2422" s="7">
        <v>36769</v>
      </c>
      <c r="B2422" s="15">
        <v>265.0147</v>
      </c>
    </row>
    <row r="2423" spans="1:2">
      <c r="A2423" s="7">
        <v>36770</v>
      </c>
      <c r="B2423" s="15">
        <v>262.44819999999999</v>
      </c>
    </row>
    <row r="2424" spans="1:2">
      <c r="A2424" s="7">
        <v>36774</v>
      </c>
      <c r="B2424" s="15">
        <v>268.2978</v>
      </c>
    </row>
    <row r="2425" spans="1:2">
      <c r="A2425" s="7">
        <v>36775</v>
      </c>
      <c r="B2425" s="15">
        <v>275.93740000000003</v>
      </c>
    </row>
    <row r="2426" spans="1:2">
      <c r="A2426" s="7">
        <v>36776</v>
      </c>
      <c r="B2426" s="15">
        <v>276.56970000000001</v>
      </c>
    </row>
    <row r="2427" spans="1:2">
      <c r="A2427" s="7">
        <v>36777</v>
      </c>
      <c r="B2427" s="15">
        <v>275.2568</v>
      </c>
    </row>
    <row r="2428" spans="1:2">
      <c r="A2428" s="7">
        <v>36780</v>
      </c>
      <c r="B2428" s="15">
        <v>282.08510000000001</v>
      </c>
    </row>
    <row r="2429" spans="1:2">
      <c r="A2429" s="7">
        <v>36781</v>
      </c>
      <c r="B2429" s="15">
        <v>278.6191</v>
      </c>
    </row>
    <row r="2430" spans="1:2">
      <c r="A2430" s="7">
        <v>36782</v>
      </c>
      <c r="B2430" s="15">
        <v>277.88440000000003</v>
      </c>
    </row>
    <row r="2431" spans="1:2">
      <c r="A2431" s="7">
        <v>36783</v>
      </c>
      <c r="B2431" s="15">
        <v>276.91590000000002</v>
      </c>
    </row>
    <row r="2432" spans="1:2">
      <c r="A2432" s="7">
        <v>36784</v>
      </c>
      <c r="B2432" s="15">
        <v>282.27420000000001</v>
      </c>
    </row>
    <row r="2433" spans="1:2">
      <c r="A2433" s="7">
        <v>36787</v>
      </c>
      <c r="B2433" s="15">
        <v>284.49790000000002</v>
      </c>
    </row>
    <row r="2434" spans="1:2">
      <c r="A2434" s="7">
        <v>36788</v>
      </c>
      <c r="B2434" s="15">
        <v>283.88889999999998</v>
      </c>
    </row>
    <row r="2435" spans="1:2">
      <c r="A2435" s="7">
        <v>36789</v>
      </c>
      <c r="B2435" s="15">
        <v>283.83870000000002</v>
      </c>
    </row>
    <row r="2436" spans="1:2">
      <c r="A2436" s="7">
        <v>36790</v>
      </c>
      <c r="B2436" s="15">
        <v>278.39640000000003</v>
      </c>
    </row>
    <row r="2437" spans="1:2">
      <c r="A2437" s="7">
        <v>36791</v>
      </c>
      <c r="B2437" s="15">
        <v>270.8202</v>
      </c>
    </row>
    <row r="2438" spans="1:2">
      <c r="A2438" s="7">
        <v>36794</v>
      </c>
      <c r="B2438" s="15">
        <v>270.6884</v>
      </c>
    </row>
    <row r="2439" spans="1:2">
      <c r="A2439" s="7">
        <v>36795</v>
      </c>
      <c r="B2439" s="15">
        <v>268.05709999999999</v>
      </c>
    </row>
    <row r="2440" spans="1:2">
      <c r="A2440" s="7">
        <v>36796</v>
      </c>
      <c r="B2440" s="15">
        <v>268.65210000000002</v>
      </c>
    </row>
    <row r="2441" spans="1:2">
      <c r="A2441" s="7">
        <v>36797</v>
      </c>
      <c r="B2441" s="15">
        <v>264.9205</v>
      </c>
    </row>
    <row r="2442" spans="1:2">
      <c r="A2442" s="7">
        <v>36798</v>
      </c>
      <c r="B2442" s="15">
        <v>264.82870000000003</v>
      </c>
    </row>
    <row r="2443" spans="1:2">
      <c r="A2443" s="7">
        <v>36801</v>
      </c>
      <c r="B2443" s="15">
        <v>270.483</v>
      </c>
    </row>
    <row r="2444" spans="1:2">
      <c r="A2444" s="7">
        <v>36802</v>
      </c>
      <c r="B2444" s="15">
        <v>271.19209999999998</v>
      </c>
    </row>
    <row r="2445" spans="1:2">
      <c r="A2445" s="7">
        <v>36803</v>
      </c>
      <c r="B2445" s="15">
        <v>269.334</v>
      </c>
    </row>
    <row r="2446" spans="1:2">
      <c r="A2446" s="7">
        <v>36804</v>
      </c>
      <c r="B2446" s="15">
        <v>268.72460000000001</v>
      </c>
    </row>
    <row r="2447" spans="1:2">
      <c r="A2447" s="7">
        <v>36805</v>
      </c>
      <c r="B2447" s="15">
        <v>268.1703</v>
      </c>
    </row>
    <row r="2448" spans="1:2">
      <c r="A2448" s="7">
        <v>36808</v>
      </c>
      <c r="B2448" s="15">
        <v>271.17349999999999</v>
      </c>
    </row>
    <row r="2449" spans="1:2">
      <c r="A2449" s="7">
        <v>36809</v>
      </c>
      <c r="B2449" s="15">
        <v>274.88679999999999</v>
      </c>
    </row>
    <row r="2450" spans="1:2">
      <c r="A2450" s="7">
        <v>36810</v>
      </c>
      <c r="B2450" s="15">
        <v>279.16460000000001</v>
      </c>
    </row>
    <row r="2451" spans="1:2">
      <c r="A2451" s="7">
        <v>36811</v>
      </c>
      <c r="B2451" s="15">
        <v>286.62909999999999</v>
      </c>
    </row>
    <row r="2452" spans="1:2">
      <c r="A2452" s="7">
        <v>36812</v>
      </c>
      <c r="B2452" s="15">
        <v>283.36599999999999</v>
      </c>
    </row>
    <row r="2453" spans="1:2">
      <c r="A2453" s="7">
        <v>36815</v>
      </c>
      <c r="B2453" s="15">
        <v>280.61099999999999</v>
      </c>
    </row>
    <row r="2454" spans="1:2">
      <c r="A2454" s="7">
        <v>36816</v>
      </c>
      <c r="B2454" s="15">
        <v>279.08199999999999</v>
      </c>
    </row>
    <row r="2455" spans="1:2">
      <c r="A2455" s="7">
        <v>36817</v>
      </c>
      <c r="B2455" s="15">
        <v>282.2713</v>
      </c>
    </row>
    <row r="2456" spans="1:2">
      <c r="A2456" s="7">
        <v>36818</v>
      </c>
      <c r="B2456" s="15">
        <v>277.33089999999999</v>
      </c>
    </row>
    <row r="2457" spans="1:2">
      <c r="A2457" s="7">
        <v>36819</v>
      </c>
      <c r="B2457" s="15">
        <v>279.24529999999999</v>
      </c>
    </row>
    <row r="2458" spans="1:2">
      <c r="A2458" s="7">
        <v>36822</v>
      </c>
      <c r="B2458" s="15">
        <v>283.4597</v>
      </c>
    </row>
    <row r="2459" spans="1:2">
      <c r="A2459" s="7">
        <v>36823</v>
      </c>
      <c r="B2459" s="15">
        <v>281.51</v>
      </c>
    </row>
    <row r="2460" spans="1:2">
      <c r="A2460" s="7">
        <v>36824</v>
      </c>
      <c r="B2460" s="15">
        <v>280.52620000000002</v>
      </c>
    </row>
    <row r="2461" spans="1:2">
      <c r="A2461" s="7">
        <v>36825</v>
      </c>
      <c r="B2461" s="15">
        <v>278.36959999999999</v>
      </c>
    </row>
    <row r="2462" spans="1:2">
      <c r="A2462" s="7">
        <v>36826</v>
      </c>
      <c r="B2462" s="15">
        <v>271.98930000000001</v>
      </c>
    </row>
    <row r="2463" spans="1:2">
      <c r="A2463" s="7">
        <v>36829</v>
      </c>
      <c r="B2463" s="15">
        <v>271.14850000000001</v>
      </c>
    </row>
    <row r="2464" spans="1:2">
      <c r="A2464" s="7">
        <v>36830</v>
      </c>
      <c r="B2464" s="15">
        <v>268.98829999999998</v>
      </c>
    </row>
    <row r="2465" spans="1:2">
      <c r="A2465" s="7">
        <v>36831</v>
      </c>
      <c r="B2465" s="15">
        <v>266.7276</v>
      </c>
    </row>
    <row r="2466" spans="1:2">
      <c r="A2466" s="7">
        <v>36832</v>
      </c>
      <c r="B2466" s="15">
        <v>267.57499999999999</v>
      </c>
    </row>
    <row r="2467" spans="1:2">
      <c r="A2467" s="7">
        <v>36833</v>
      </c>
      <c r="B2467" s="15">
        <v>267.55070000000001</v>
      </c>
    </row>
    <row r="2468" spans="1:2">
      <c r="A2468" s="7">
        <v>36836</v>
      </c>
      <c r="B2468" s="15">
        <v>269.25069999999999</v>
      </c>
    </row>
    <row r="2469" spans="1:2">
      <c r="A2469" s="7">
        <v>36837</v>
      </c>
      <c r="B2469" s="15">
        <v>272.60000000000002</v>
      </c>
    </row>
    <row r="2470" spans="1:2">
      <c r="A2470" s="7">
        <v>36838</v>
      </c>
      <c r="B2470" s="15">
        <v>275.81439999999998</v>
      </c>
    </row>
    <row r="2471" spans="1:2">
      <c r="A2471" s="7">
        <v>36839</v>
      </c>
      <c r="B2471" s="15">
        <v>274.0256</v>
      </c>
    </row>
    <row r="2472" spans="1:2">
      <c r="A2472" s="7">
        <v>36840</v>
      </c>
      <c r="B2472" s="15">
        <v>275.35210000000001</v>
      </c>
    </row>
    <row r="2473" spans="1:2">
      <c r="A2473" s="7">
        <v>36843</v>
      </c>
      <c r="B2473" s="15">
        <v>277.34840000000003</v>
      </c>
    </row>
    <row r="2474" spans="1:2">
      <c r="A2474" s="7">
        <v>36844</v>
      </c>
      <c r="B2474" s="15">
        <v>281.22280000000001</v>
      </c>
    </row>
    <row r="2475" spans="1:2">
      <c r="A2475" s="7">
        <v>36845</v>
      </c>
      <c r="B2475" s="15">
        <v>285.48160000000001</v>
      </c>
    </row>
    <row r="2476" spans="1:2">
      <c r="A2476" s="7">
        <v>36846</v>
      </c>
      <c r="B2476" s="15">
        <v>283.40159999999997</v>
      </c>
    </row>
    <row r="2477" spans="1:2">
      <c r="A2477" s="7">
        <v>36847</v>
      </c>
      <c r="B2477" s="15">
        <v>288.40710000000001</v>
      </c>
    </row>
    <row r="2478" spans="1:2">
      <c r="A2478" s="7">
        <v>36850</v>
      </c>
      <c r="B2478" s="15">
        <v>289.65519999999998</v>
      </c>
    </row>
    <row r="2479" spans="1:2">
      <c r="A2479" s="7">
        <v>36851</v>
      </c>
      <c r="B2479" s="15">
        <v>293.3175</v>
      </c>
    </row>
    <row r="2480" spans="1:2">
      <c r="A2480" s="7">
        <v>36852</v>
      </c>
      <c r="B2480" s="15">
        <v>294.69990000000001</v>
      </c>
    </row>
    <row r="2481" spans="1:2">
      <c r="A2481" s="7">
        <v>36857</v>
      </c>
      <c r="B2481" s="15">
        <v>292.88040000000001</v>
      </c>
    </row>
    <row r="2482" spans="1:2">
      <c r="A2482" s="7">
        <v>36858</v>
      </c>
      <c r="B2482" s="15">
        <v>286.10829999999999</v>
      </c>
    </row>
    <row r="2483" spans="1:2">
      <c r="A2483" s="7">
        <v>36859</v>
      </c>
      <c r="B2483" s="15">
        <v>285.97669999999999</v>
      </c>
    </row>
    <row r="2484" spans="1:2">
      <c r="A2484" s="7">
        <v>36860</v>
      </c>
      <c r="B2484" s="15">
        <v>282.89</v>
      </c>
    </row>
    <row r="2485" spans="1:2">
      <c r="A2485" s="7">
        <v>36861</v>
      </c>
      <c r="B2485" s="15">
        <v>277.72820000000002</v>
      </c>
    </row>
    <row r="2486" spans="1:2">
      <c r="A2486" s="7">
        <v>36864</v>
      </c>
      <c r="B2486" s="15">
        <v>279.18860000000001</v>
      </c>
    </row>
    <row r="2487" spans="1:2">
      <c r="A2487" s="7">
        <v>36865</v>
      </c>
      <c r="B2487" s="15">
        <v>278.0059</v>
      </c>
    </row>
    <row r="2488" spans="1:2">
      <c r="A2488" s="7">
        <v>36866</v>
      </c>
      <c r="B2488" s="15">
        <v>283.38600000000002</v>
      </c>
    </row>
    <row r="2489" spans="1:2">
      <c r="A2489" s="7">
        <v>36867</v>
      </c>
      <c r="B2489" s="15">
        <v>281.80599999999998</v>
      </c>
    </row>
    <row r="2490" spans="1:2">
      <c r="A2490" s="7">
        <v>36868</v>
      </c>
      <c r="B2490" s="15">
        <v>282.59730000000002</v>
      </c>
    </row>
    <row r="2491" spans="1:2">
      <c r="A2491" s="7">
        <v>36871</v>
      </c>
      <c r="B2491" s="15">
        <v>293.63</v>
      </c>
    </row>
    <row r="2492" spans="1:2">
      <c r="A2492" s="7">
        <v>36872</v>
      </c>
      <c r="B2492" s="15">
        <v>285.512</v>
      </c>
    </row>
    <row r="2493" spans="1:2">
      <c r="A2493" s="7">
        <v>36873</v>
      </c>
      <c r="B2493" s="15">
        <v>281.6438</v>
      </c>
    </row>
    <row r="2494" spans="1:2">
      <c r="A2494" s="7">
        <v>36874</v>
      </c>
      <c r="B2494" s="15">
        <v>273.9171</v>
      </c>
    </row>
    <row r="2495" spans="1:2">
      <c r="A2495" s="7">
        <v>36875</v>
      </c>
      <c r="B2495" s="15">
        <v>277.46609999999998</v>
      </c>
    </row>
    <row r="2496" spans="1:2">
      <c r="A2496" s="7">
        <v>36878</v>
      </c>
      <c r="B2496" s="15">
        <v>280.42309999999998</v>
      </c>
    </row>
    <row r="2497" spans="1:2">
      <c r="A2497" s="7">
        <v>36879</v>
      </c>
      <c r="B2497" s="15">
        <v>280.71629999999999</v>
      </c>
    </row>
    <row r="2498" spans="1:2">
      <c r="A2498" s="7">
        <v>36880</v>
      </c>
      <c r="B2498" s="15">
        <v>272.32850000000002</v>
      </c>
    </row>
    <row r="2499" spans="1:2">
      <c r="A2499" s="7">
        <v>36881</v>
      </c>
      <c r="B2499" s="15">
        <v>271.24540000000002</v>
      </c>
    </row>
    <row r="2500" spans="1:2">
      <c r="A2500" s="7">
        <v>36882</v>
      </c>
      <c r="B2500" s="15">
        <v>267.88889999999998</v>
      </c>
    </row>
    <row r="2501" spans="1:2">
      <c r="A2501" s="7">
        <v>36886</v>
      </c>
      <c r="B2501" s="15">
        <v>268.10520000000002</v>
      </c>
    </row>
    <row r="2502" spans="1:2">
      <c r="A2502" s="7">
        <v>36887</v>
      </c>
      <c r="B2502" s="15">
        <v>269.60430000000002</v>
      </c>
    </row>
    <row r="2503" spans="1:2">
      <c r="A2503" s="7">
        <v>36888</v>
      </c>
      <c r="B2503" s="15">
        <v>269.04289999999997</v>
      </c>
    </row>
    <row r="2504" spans="1:2">
      <c r="A2504" s="7">
        <v>36889</v>
      </c>
      <c r="B2504" s="15">
        <v>270.25069999999999</v>
      </c>
    </row>
    <row r="2505" spans="1:2">
      <c r="A2505" s="7">
        <v>36893</v>
      </c>
      <c r="B2505" s="15">
        <v>260.91730000000001</v>
      </c>
    </row>
    <row r="2506" spans="1:2">
      <c r="A2506" s="7">
        <v>36894</v>
      </c>
      <c r="B2506" s="15">
        <v>267.13479999999998</v>
      </c>
    </row>
    <row r="2507" spans="1:2">
      <c r="A2507" s="7">
        <v>36895</v>
      </c>
      <c r="B2507" s="15">
        <v>265.41820000000001</v>
      </c>
    </row>
    <row r="2508" spans="1:2">
      <c r="A2508" s="7">
        <v>36896</v>
      </c>
      <c r="B2508" s="15">
        <v>264.33670000000001</v>
      </c>
    </row>
    <row r="2509" spans="1:2">
      <c r="A2509" s="7">
        <v>36899</v>
      </c>
      <c r="B2509" s="15">
        <v>269.2559</v>
      </c>
    </row>
    <row r="2510" spans="1:2">
      <c r="A2510" s="7">
        <v>36900</v>
      </c>
      <c r="B2510" s="15">
        <v>270.97570000000002</v>
      </c>
    </row>
    <row r="2511" spans="1:2">
      <c r="A2511" s="7">
        <v>36901</v>
      </c>
      <c r="B2511" s="15">
        <v>274.6644</v>
      </c>
    </row>
    <row r="2512" spans="1:2">
      <c r="A2512" s="7">
        <v>36902</v>
      </c>
      <c r="B2512" s="15">
        <v>268.06479999999999</v>
      </c>
    </row>
    <row r="2513" spans="1:2">
      <c r="A2513" s="7">
        <v>36903</v>
      </c>
      <c r="B2513" s="15">
        <v>269.12650000000002</v>
      </c>
    </row>
    <row r="2514" spans="1:2">
      <c r="A2514" s="7">
        <v>36907</v>
      </c>
      <c r="B2514" s="15">
        <v>269.8963</v>
      </c>
    </row>
    <row r="2515" spans="1:2">
      <c r="A2515" s="7">
        <v>36908</v>
      </c>
      <c r="B2515" s="15">
        <v>268.51100000000002</v>
      </c>
    </row>
    <row r="2516" spans="1:2">
      <c r="A2516" s="7">
        <v>36909</v>
      </c>
      <c r="B2516" s="15">
        <v>269.16230000000002</v>
      </c>
    </row>
    <row r="2517" spans="1:2">
      <c r="A2517" s="7">
        <v>36910</v>
      </c>
      <c r="B2517" s="15">
        <v>275.06880000000001</v>
      </c>
    </row>
    <row r="2518" spans="1:2">
      <c r="A2518" s="7">
        <v>36913</v>
      </c>
      <c r="B2518" s="15">
        <v>274.1191</v>
      </c>
    </row>
    <row r="2519" spans="1:2">
      <c r="A2519" s="7">
        <v>36914</v>
      </c>
      <c r="B2519" s="15">
        <v>272.0104</v>
      </c>
    </row>
    <row r="2520" spans="1:2">
      <c r="A2520" s="7">
        <v>36915</v>
      </c>
      <c r="B2520" s="15">
        <v>275.24110000000002</v>
      </c>
    </row>
    <row r="2521" spans="1:2">
      <c r="A2521" s="7">
        <v>36916</v>
      </c>
      <c r="B2521" s="15">
        <v>274.8218</v>
      </c>
    </row>
    <row r="2522" spans="1:2">
      <c r="A2522" s="7">
        <v>36917</v>
      </c>
      <c r="B2522" s="15">
        <v>275.48149999999998</v>
      </c>
    </row>
    <row r="2523" spans="1:2">
      <c r="A2523" s="7">
        <v>36920</v>
      </c>
      <c r="B2523" s="15">
        <v>273.2484</v>
      </c>
    </row>
    <row r="2524" spans="1:2">
      <c r="A2524" s="7">
        <v>36921</v>
      </c>
      <c r="B2524" s="15">
        <v>270.72500000000002</v>
      </c>
    </row>
    <row r="2525" spans="1:2">
      <c r="A2525" s="7">
        <v>36922</v>
      </c>
      <c r="B2525" s="15">
        <v>265.5942</v>
      </c>
    </row>
    <row r="2526" spans="1:2">
      <c r="A2526" s="7">
        <v>36923</v>
      </c>
      <c r="B2526" s="15">
        <v>269.8657</v>
      </c>
    </row>
    <row r="2527" spans="1:2">
      <c r="A2527" s="7">
        <v>36924</v>
      </c>
      <c r="B2527" s="15">
        <v>275.07600000000002</v>
      </c>
    </row>
    <row r="2528" spans="1:2">
      <c r="A2528" s="7">
        <v>36927</v>
      </c>
      <c r="B2528" s="15">
        <v>269.62430000000001</v>
      </c>
    </row>
    <row r="2529" spans="1:2">
      <c r="A2529" s="7">
        <v>36928</v>
      </c>
      <c r="B2529" s="15">
        <v>271.66340000000002</v>
      </c>
    </row>
    <row r="2530" spans="1:2">
      <c r="A2530" s="7">
        <v>36929</v>
      </c>
      <c r="B2530" s="15">
        <v>274.80430000000001</v>
      </c>
    </row>
    <row r="2531" spans="1:2">
      <c r="A2531" s="7">
        <v>36930</v>
      </c>
      <c r="B2531" s="15">
        <v>276.94880000000001</v>
      </c>
    </row>
    <row r="2532" spans="1:2">
      <c r="A2532" s="7">
        <v>36931</v>
      </c>
      <c r="B2532" s="15">
        <v>273.46890000000002</v>
      </c>
    </row>
    <row r="2533" spans="1:2">
      <c r="A2533" s="7">
        <v>36934</v>
      </c>
      <c r="B2533" s="15">
        <v>269.72660000000002</v>
      </c>
    </row>
    <row r="2534" spans="1:2">
      <c r="A2534" s="7">
        <v>36935</v>
      </c>
      <c r="B2534" s="15">
        <v>273.50470000000001</v>
      </c>
    </row>
    <row r="2535" spans="1:2">
      <c r="A2535" s="7">
        <v>36936</v>
      </c>
      <c r="B2535" s="15">
        <v>272.50799999999998</v>
      </c>
    </row>
    <row r="2536" spans="1:2">
      <c r="A2536" s="7">
        <v>36937</v>
      </c>
      <c r="B2536" s="15">
        <v>274.39839999999998</v>
      </c>
    </row>
    <row r="2537" spans="1:2">
      <c r="A2537" s="7">
        <v>36938</v>
      </c>
      <c r="B2537" s="15">
        <v>272.95510000000002</v>
      </c>
    </row>
    <row r="2538" spans="1:2">
      <c r="A2538" s="7">
        <v>36942</v>
      </c>
      <c r="B2538" s="15">
        <v>272.05200000000002</v>
      </c>
    </row>
    <row r="2539" spans="1:2">
      <c r="A2539" s="7">
        <v>36943</v>
      </c>
      <c r="B2539" s="15">
        <v>271.82389999999998</v>
      </c>
    </row>
    <row r="2540" spans="1:2">
      <c r="A2540" s="7">
        <v>36944</v>
      </c>
      <c r="B2540" s="15">
        <v>272.7448</v>
      </c>
    </row>
    <row r="2541" spans="1:2">
      <c r="A2541" s="7">
        <v>36945</v>
      </c>
      <c r="B2541" s="15">
        <v>269.73700000000002</v>
      </c>
    </row>
    <row r="2542" spans="1:2">
      <c r="A2542" s="7">
        <v>36948</v>
      </c>
      <c r="B2542" s="15">
        <v>270.79239999999999</v>
      </c>
    </row>
    <row r="2543" spans="1:2">
      <c r="A2543" s="7">
        <v>36949</v>
      </c>
      <c r="B2543" s="15">
        <v>269.87479999999999</v>
      </c>
    </row>
    <row r="2544" spans="1:2">
      <c r="A2544" s="7">
        <v>36950</v>
      </c>
      <c r="B2544" s="15">
        <v>268.25689999999997</v>
      </c>
    </row>
    <row r="2545" spans="1:2">
      <c r="A2545" s="7">
        <v>36951</v>
      </c>
      <c r="B2545" s="15">
        <v>267.09050000000002</v>
      </c>
    </row>
    <row r="2546" spans="1:2">
      <c r="A2546" s="7">
        <v>36952</v>
      </c>
      <c r="B2546" s="15">
        <v>266.57400000000001</v>
      </c>
    </row>
    <row r="2547" spans="1:2">
      <c r="A2547" s="7">
        <v>36955</v>
      </c>
      <c r="B2547" s="15">
        <v>270.54430000000002</v>
      </c>
    </row>
    <row r="2548" spans="1:2">
      <c r="A2548" s="7">
        <v>36956</v>
      </c>
      <c r="B2548" s="15">
        <v>268.9477</v>
      </c>
    </row>
    <row r="2549" spans="1:2">
      <c r="A2549" s="7">
        <v>36957</v>
      </c>
      <c r="B2549" s="15">
        <v>271.14600000000002</v>
      </c>
    </row>
    <row r="2550" spans="1:2">
      <c r="A2550" s="7">
        <v>36958</v>
      </c>
      <c r="B2550" s="15">
        <v>268.26159999999999</v>
      </c>
    </row>
    <row r="2551" spans="1:2">
      <c r="A2551" s="7">
        <v>36959</v>
      </c>
      <c r="B2551" s="15">
        <v>267.08510000000001</v>
      </c>
    </row>
    <row r="2552" spans="1:2">
      <c r="A2552" s="7">
        <v>36962</v>
      </c>
      <c r="B2552" s="15">
        <v>268.34019999999998</v>
      </c>
    </row>
    <row r="2553" spans="1:2">
      <c r="A2553" s="7">
        <v>36963</v>
      </c>
      <c r="B2553" s="15">
        <v>270.58150000000001</v>
      </c>
    </row>
    <row r="2554" spans="1:2">
      <c r="A2554" s="7">
        <v>36964</v>
      </c>
      <c r="B2554" s="15">
        <v>266.89449999999999</v>
      </c>
    </row>
    <row r="2555" spans="1:2">
      <c r="A2555" s="7">
        <v>36965</v>
      </c>
      <c r="B2555" s="15">
        <v>268.71949999999998</v>
      </c>
    </row>
    <row r="2556" spans="1:2">
      <c r="A2556" s="7">
        <v>36966</v>
      </c>
      <c r="B2556" s="15">
        <v>267.91840000000002</v>
      </c>
    </row>
    <row r="2557" spans="1:2">
      <c r="A2557" s="7">
        <v>36969</v>
      </c>
      <c r="B2557" s="15">
        <v>266.5514</v>
      </c>
    </row>
    <row r="2558" spans="1:2">
      <c r="A2558" s="7">
        <v>36970</v>
      </c>
      <c r="B2558" s="15">
        <v>263.87610000000001</v>
      </c>
    </row>
    <row r="2559" spans="1:2">
      <c r="A2559" s="7">
        <v>36971</v>
      </c>
      <c r="B2559" s="15">
        <v>268.4973</v>
      </c>
    </row>
    <row r="2560" spans="1:2">
      <c r="A2560" s="7">
        <v>36972</v>
      </c>
      <c r="B2560" s="15">
        <v>269.52170000000001</v>
      </c>
    </row>
    <row r="2561" spans="1:2">
      <c r="A2561" s="7">
        <v>36973</v>
      </c>
      <c r="B2561" s="15">
        <v>272.00189999999998</v>
      </c>
    </row>
    <row r="2562" spans="1:2">
      <c r="A2562" s="7">
        <v>36976</v>
      </c>
      <c r="B2562" s="15">
        <v>271.69659999999999</v>
      </c>
    </row>
    <row r="2563" spans="1:2">
      <c r="A2563" s="7">
        <v>36977</v>
      </c>
      <c r="B2563" s="15">
        <v>274.88900000000001</v>
      </c>
    </row>
    <row r="2564" spans="1:2">
      <c r="A2564" s="7">
        <v>36978</v>
      </c>
      <c r="B2564" s="15">
        <v>271.48579999999998</v>
      </c>
    </row>
    <row r="2565" spans="1:2">
      <c r="A2565" s="7">
        <v>36979</v>
      </c>
      <c r="B2565" s="15">
        <v>271.8587</v>
      </c>
    </row>
    <row r="2566" spans="1:2">
      <c r="A2566" s="7">
        <v>36980</v>
      </c>
      <c r="B2566" s="15">
        <v>270.17540000000002</v>
      </c>
    </row>
    <row r="2567" spans="1:2">
      <c r="A2567" s="7">
        <v>36983</v>
      </c>
      <c r="B2567" s="15">
        <v>268.51350000000002</v>
      </c>
    </row>
    <row r="2568" spans="1:2">
      <c r="A2568" s="7">
        <v>36984</v>
      </c>
      <c r="B2568" s="15">
        <v>265.25749999999999</v>
      </c>
    </row>
    <row r="2569" spans="1:2">
      <c r="A2569" s="7">
        <v>36985</v>
      </c>
      <c r="B2569" s="15">
        <v>268.49020000000002</v>
      </c>
    </row>
    <row r="2570" spans="1:2">
      <c r="A2570" s="7">
        <v>36986</v>
      </c>
      <c r="B2570" s="15">
        <v>271.1857</v>
      </c>
    </row>
    <row r="2571" spans="1:2">
      <c r="A2571" s="7">
        <v>36987</v>
      </c>
      <c r="B2571" s="15">
        <v>267.28789999999998</v>
      </c>
    </row>
    <row r="2572" spans="1:2">
      <c r="A2572" s="7">
        <v>36990</v>
      </c>
      <c r="B2572" s="15">
        <v>270.81959999999998</v>
      </c>
    </row>
    <row r="2573" spans="1:2">
      <c r="A2573" s="7">
        <v>36991</v>
      </c>
      <c r="B2573" s="15">
        <v>276.44200000000001</v>
      </c>
    </row>
    <row r="2574" spans="1:2">
      <c r="A2574" s="7">
        <v>36992</v>
      </c>
      <c r="B2574" s="15">
        <v>276.44310000000002</v>
      </c>
    </row>
    <row r="2575" spans="1:2">
      <c r="A2575" s="7">
        <v>36993</v>
      </c>
      <c r="B2575" s="15">
        <v>275.68029999999999</v>
      </c>
    </row>
    <row r="2576" spans="1:2">
      <c r="A2576" s="7">
        <v>36997</v>
      </c>
      <c r="B2576" s="15">
        <v>279.64690000000002</v>
      </c>
    </row>
    <row r="2577" spans="1:2">
      <c r="A2577" s="7">
        <v>36998</v>
      </c>
      <c r="B2577" s="15">
        <v>279.04820000000001</v>
      </c>
    </row>
    <row r="2578" spans="1:2">
      <c r="A2578" s="7">
        <v>36999</v>
      </c>
      <c r="B2578" s="15">
        <v>279.60849999999999</v>
      </c>
    </row>
    <row r="2579" spans="1:2">
      <c r="A2579" s="7">
        <v>37000</v>
      </c>
      <c r="B2579" s="15">
        <v>273.22309999999999</v>
      </c>
    </row>
    <row r="2580" spans="1:2">
      <c r="A2580" s="7">
        <v>37001</v>
      </c>
      <c r="B2580" s="15">
        <v>270.63780000000003</v>
      </c>
    </row>
    <row r="2581" spans="1:2">
      <c r="A2581" s="7">
        <v>37004</v>
      </c>
      <c r="B2581" s="15">
        <v>271.65780000000001</v>
      </c>
    </row>
    <row r="2582" spans="1:2">
      <c r="A2582" s="7">
        <v>37005</v>
      </c>
      <c r="B2582" s="15">
        <v>270.54450000000003</v>
      </c>
    </row>
    <row r="2583" spans="1:2">
      <c r="A2583" s="7">
        <v>37006</v>
      </c>
      <c r="B2583" s="15">
        <v>270.15949999999998</v>
      </c>
    </row>
    <row r="2584" spans="1:2">
      <c r="A2584" s="7">
        <v>37007</v>
      </c>
      <c r="B2584" s="15">
        <v>271.58260000000001</v>
      </c>
    </row>
    <row r="2585" spans="1:2">
      <c r="A2585" s="7">
        <v>37008</v>
      </c>
      <c r="B2585" s="15">
        <v>274.02749999999997</v>
      </c>
    </row>
    <row r="2586" spans="1:2">
      <c r="A2586" s="7">
        <v>37011</v>
      </c>
      <c r="B2586" s="15">
        <v>276.34269999999998</v>
      </c>
    </row>
    <row r="2587" spans="1:2">
      <c r="A2587" s="7">
        <v>37012</v>
      </c>
      <c r="B2587" s="15">
        <v>276.57510000000002</v>
      </c>
    </row>
    <row r="2588" spans="1:2">
      <c r="A2588" s="7">
        <v>37013</v>
      </c>
      <c r="B2588" s="15">
        <v>274.02640000000002</v>
      </c>
    </row>
    <row r="2589" spans="1:2">
      <c r="A2589" s="7">
        <v>37014</v>
      </c>
      <c r="B2589" s="15">
        <v>277.03109999999998</v>
      </c>
    </row>
    <row r="2590" spans="1:2">
      <c r="A2590" s="7">
        <v>37015</v>
      </c>
      <c r="B2590" s="15">
        <v>275.87670000000003</v>
      </c>
    </row>
    <row r="2591" spans="1:2">
      <c r="A2591" s="7">
        <v>37018</v>
      </c>
      <c r="B2591" s="15">
        <v>274.65159999999997</v>
      </c>
    </row>
    <row r="2592" spans="1:2">
      <c r="A2592" s="7">
        <v>37019</v>
      </c>
      <c r="B2592" s="15">
        <v>275.46589999999998</v>
      </c>
    </row>
    <row r="2593" spans="1:2">
      <c r="A2593" s="7">
        <v>37020</v>
      </c>
      <c r="B2593" s="15">
        <v>276.24310000000003</v>
      </c>
    </row>
    <row r="2594" spans="1:2">
      <c r="A2594" s="7">
        <v>37021</v>
      </c>
      <c r="B2594" s="15">
        <v>277.71120000000002</v>
      </c>
    </row>
    <row r="2595" spans="1:2">
      <c r="A2595" s="7">
        <v>37022</v>
      </c>
      <c r="B2595" s="15">
        <v>278.99610000000001</v>
      </c>
    </row>
    <row r="2596" spans="1:2">
      <c r="A2596" s="7">
        <v>37025</v>
      </c>
      <c r="B2596" s="15">
        <v>279.56740000000002</v>
      </c>
    </row>
    <row r="2597" spans="1:2">
      <c r="A2597" s="7">
        <v>37026</v>
      </c>
      <c r="B2597" s="15">
        <v>279.62599999999998</v>
      </c>
    </row>
    <row r="2598" spans="1:2">
      <c r="A2598" s="7">
        <v>37027</v>
      </c>
      <c r="B2598" s="15">
        <v>277.9769</v>
      </c>
    </row>
    <row r="2599" spans="1:2">
      <c r="A2599" s="7">
        <v>37028</v>
      </c>
      <c r="B2599" s="15">
        <v>279.4425</v>
      </c>
    </row>
    <row r="2600" spans="1:2">
      <c r="A2600" s="7">
        <v>37029</v>
      </c>
      <c r="B2600" s="15">
        <v>284.44880000000001</v>
      </c>
    </row>
    <row r="2601" spans="1:2">
      <c r="A2601" s="7">
        <v>37032</v>
      </c>
      <c r="B2601" s="15">
        <v>284.74059999999997</v>
      </c>
    </row>
    <row r="2602" spans="1:2">
      <c r="A2602" s="7">
        <v>37033</v>
      </c>
      <c r="B2602" s="15">
        <v>286.98009999999999</v>
      </c>
    </row>
    <row r="2603" spans="1:2">
      <c r="A2603" s="7">
        <v>37034</v>
      </c>
      <c r="B2603" s="15">
        <v>289.13720000000001</v>
      </c>
    </row>
    <row r="2604" spans="1:2">
      <c r="A2604" s="7">
        <v>37035</v>
      </c>
      <c r="B2604" s="15">
        <v>286.30110000000002</v>
      </c>
    </row>
    <row r="2605" spans="1:2">
      <c r="A2605" s="7">
        <v>37036</v>
      </c>
      <c r="B2605" s="15">
        <v>282.47629999999998</v>
      </c>
    </row>
    <row r="2606" spans="1:2">
      <c r="A2606" s="7">
        <v>37040</v>
      </c>
      <c r="B2606" s="15">
        <v>282.48099999999999</v>
      </c>
    </row>
    <row r="2607" spans="1:2">
      <c r="A2607" s="7">
        <v>37041</v>
      </c>
      <c r="B2607" s="15">
        <v>280.78460000000001</v>
      </c>
    </row>
    <row r="2608" spans="1:2">
      <c r="A2608" s="7">
        <v>37042</v>
      </c>
      <c r="B2608" s="15">
        <v>284.11369999999999</v>
      </c>
    </row>
    <row r="2609" spans="1:2">
      <c r="A2609" s="7">
        <v>37043</v>
      </c>
      <c r="B2609" s="15">
        <v>283.78539999999998</v>
      </c>
    </row>
    <row r="2610" spans="1:2">
      <c r="A2610" s="7">
        <v>37046</v>
      </c>
      <c r="B2610" s="15">
        <v>283.19130000000001</v>
      </c>
    </row>
    <row r="2611" spans="1:2">
      <c r="A2611" s="7">
        <v>37047</v>
      </c>
      <c r="B2611" s="15">
        <v>281.07889999999998</v>
      </c>
    </row>
    <row r="2612" spans="1:2">
      <c r="A2612" s="7">
        <v>37048</v>
      </c>
      <c r="B2612" s="15">
        <v>281.99470000000002</v>
      </c>
    </row>
    <row r="2613" spans="1:2">
      <c r="A2613" s="7">
        <v>37049</v>
      </c>
      <c r="B2613" s="15">
        <v>280.6499</v>
      </c>
    </row>
    <row r="2614" spans="1:2">
      <c r="A2614" s="7">
        <v>37050</v>
      </c>
      <c r="B2614" s="15">
        <v>282.94080000000002</v>
      </c>
    </row>
    <row r="2615" spans="1:2">
      <c r="A2615" s="7">
        <v>37053</v>
      </c>
      <c r="B2615" s="15">
        <v>286.88189999999997</v>
      </c>
    </row>
    <row r="2616" spans="1:2">
      <c r="A2616" s="7">
        <v>37054</v>
      </c>
      <c r="B2616" s="15">
        <v>284.92149999999998</v>
      </c>
    </row>
    <row r="2617" spans="1:2">
      <c r="A2617" s="7">
        <v>37055</v>
      </c>
      <c r="B2617" s="15">
        <v>283.24970000000002</v>
      </c>
    </row>
    <row r="2618" spans="1:2">
      <c r="A2618" s="7">
        <v>37056</v>
      </c>
      <c r="B2618" s="15">
        <v>281.02420000000001</v>
      </c>
    </row>
    <row r="2619" spans="1:2">
      <c r="A2619" s="7">
        <v>37057</v>
      </c>
      <c r="B2619" s="15">
        <v>277.66289999999998</v>
      </c>
    </row>
    <row r="2620" spans="1:2">
      <c r="A2620" s="7">
        <v>37060</v>
      </c>
      <c r="B2620" s="15">
        <v>276.48809999999997</v>
      </c>
    </row>
    <row r="2621" spans="1:2">
      <c r="A2621" s="7">
        <v>37061</v>
      </c>
      <c r="B2621" s="15">
        <v>279.00510000000003</v>
      </c>
    </row>
    <row r="2622" spans="1:2">
      <c r="A2622" s="7">
        <v>37062</v>
      </c>
      <c r="B2622" s="15">
        <v>272.8546</v>
      </c>
    </row>
    <row r="2623" spans="1:2">
      <c r="A2623" s="7">
        <v>37063</v>
      </c>
      <c r="B2623" s="15">
        <v>273.06670000000003</v>
      </c>
    </row>
    <row r="2624" spans="1:2">
      <c r="A2624" s="7">
        <v>37064</v>
      </c>
      <c r="B2624" s="15">
        <v>271.42020000000002</v>
      </c>
    </row>
    <row r="2625" spans="1:2">
      <c r="A2625" s="7">
        <v>37067</v>
      </c>
      <c r="B2625" s="15">
        <v>270.77569999999997</v>
      </c>
    </row>
    <row r="2626" spans="1:2">
      <c r="A2626" s="7">
        <v>37068</v>
      </c>
      <c r="B2626" s="15">
        <v>269.9468</v>
      </c>
    </row>
    <row r="2627" spans="1:2">
      <c r="A2627" s="7">
        <v>37069</v>
      </c>
      <c r="B2627" s="15">
        <v>267.57839999999999</v>
      </c>
    </row>
    <row r="2628" spans="1:2">
      <c r="A2628" s="7">
        <v>37070</v>
      </c>
      <c r="B2628" s="15">
        <v>271.0394</v>
      </c>
    </row>
    <row r="2629" spans="1:2">
      <c r="A2629" s="7">
        <v>37071</v>
      </c>
      <c r="B2629" s="15">
        <v>271.43450000000001</v>
      </c>
    </row>
    <row r="2630" spans="1:2">
      <c r="A2630" s="7">
        <v>37074</v>
      </c>
      <c r="B2630" s="15">
        <v>271.94</v>
      </c>
    </row>
    <row r="2631" spans="1:2">
      <c r="A2631" s="7">
        <v>37075</v>
      </c>
      <c r="B2631" s="15">
        <v>272.19420000000002</v>
      </c>
    </row>
    <row r="2632" spans="1:2">
      <c r="A2632" s="7">
        <v>37077</v>
      </c>
      <c r="B2632" s="15">
        <v>276.85700000000003</v>
      </c>
    </row>
    <row r="2633" spans="1:2">
      <c r="A2633" s="7">
        <v>37078</v>
      </c>
      <c r="B2633" s="15">
        <v>277.00360000000001</v>
      </c>
    </row>
    <row r="2634" spans="1:2">
      <c r="A2634" s="7">
        <v>37081</v>
      </c>
      <c r="B2634" s="15">
        <v>275.33589999999998</v>
      </c>
    </row>
    <row r="2635" spans="1:2">
      <c r="A2635" s="7">
        <v>37082</v>
      </c>
      <c r="B2635" s="15">
        <v>274.4391</v>
      </c>
    </row>
    <row r="2636" spans="1:2">
      <c r="A2636" s="7">
        <v>37083</v>
      </c>
      <c r="B2636" s="15">
        <v>273.98579999999998</v>
      </c>
    </row>
    <row r="2637" spans="1:2">
      <c r="A2637" s="7">
        <v>37084</v>
      </c>
      <c r="B2637" s="15">
        <v>278.84019999999998</v>
      </c>
    </row>
    <row r="2638" spans="1:2">
      <c r="A2638" s="7">
        <v>37085</v>
      </c>
      <c r="B2638" s="15">
        <v>275.75880000000001</v>
      </c>
    </row>
    <row r="2639" spans="1:2">
      <c r="A2639" s="7">
        <v>37088</v>
      </c>
      <c r="B2639" s="15">
        <v>273.60000000000002</v>
      </c>
    </row>
    <row r="2640" spans="1:2">
      <c r="A2640" s="7">
        <v>37089</v>
      </c>
      <c r="B2640" s="15">
        <v>273.94349999999997</v>
      </c>
    </row>
    <row r="2641" spans="1:2">
      <c r="A2641" s="7">
        <v>37090</v>
      </c>
      <c r="B2641" s="15">
        <v>266.18130000000002</v>
      </c>
    </row>
    <row r="2642" spans="1:2">
      <c r="A2642" s="7">
        <v>37091</v>
      </c>
      <c r="B2642" s="15">
        <v>265.43990000000002</v>
      </c>
    </row>
    <row r="2643" spans="1:2">
      <c r="A2643" s="7">
        <v>37092</v>
      </c>
      <c r="B2643" s="15">
        <v>265.54649999999998</v>
      </c>
    </row>
    <row r="2644" spans="1:2">
      <c r="A2644" s="7">
        <v>37095</v>
      </c>
      <c r="B2644" s="15">
        <v>266.56279999999998</v>
      </c>
    </row>
    <row r="2645" spans="1:2">
      <c r="A2645" s="7">
        <v>37096</v>
      </c>
      <c r="B2645" s="15">
        <v>265.7457</v>
      </c>
    </row>
    <row r="2646" spans="1:2">
      <c r="A2646" s="7">
        <v>37097</v>
      </c>
      <c r="B2646" s="15">
        <v>266.15269999999998</v>
      </c>
    </row>
    <row r="2647" spans="1:2">
      <c r="A2647" s="7">
        <v>37098</v>
      </c>
      <c r="B2647" s="15">
        <v>266.66140000000001</v>
      </c>
    </row>
    <row r="2648" spans="1:2">
      <c r="A2648" s="7">
        <v>37099</v>
      </c>
      <c r="B2648" s="15">
        <v>267.81790000000001</v>
      </c>
    </row>
    <row r="2649" spans="1:2">
      <c r="A2649" s="7">
        <v>37102</v>
      </c>
      <c r="B2649" s="15">
        <v>267.03429999999997</v>
      </c>
    </row>
    <row r="2650" spans="1:2">
      <c r="A2650" s="7">
        <v>37103</v>
      </c>
      <c r="B2650" s="15">
        <v>266.71519999999998</v>
      </c>
    </row>
    <row r="2651" spans="1:2">
      <c r="A2651" s="7">
        <v>37104</v>
      </c>
      <c r="B2651" s="15">
        <v>264.56310000000002</v>
      </c>
    </row>
    <row r="2652" spans="1:2">
      <c r="A2652" s="7">
        <v>37105</v>
      </c>
      <c r="B2652" s="15">
        <v>264.95139999999998</v>
      </c>
    </row>
    <row r="2653" spans="1:2">
      <c r="A2653" s="7">
        <v>37106</v>
      </c>
      <c r="B2653" s="15">
        <v>263.21230000000003</v>
      </c>
    </row>
    <row r="2654" spans="1:2">
      <c r="A2654" s="7">
        <v>37109</v>
      </c>
      <c r="B2654" s="15">
        <v>264.60500000000002</v>
      </c>
    </row>
    <row r="2655" spans="1:2">
      <c r="A2655" s="7">
        <v>37110</v>
      </c>
      <c r="B2655" s="15">
        <v>266.95650000000001</v>
      </c>
    </row>
    <row r="2656" spans="1:2">
      <c r="A2656" s="7">
        <v>37111</v>
      </c>
      <c r="B2656" s="15">
        <v>265.41680000000002</v>
      </c>
    </row>
    <row r="2657" spans="1:2">
      <c r="A2657" s="7">
        <v>37112</v>
      </c>
      <c r="B2657" s="15">
        <v>263.17419999999998</v>
      </c>
    </row>
    <row r="2658" spans="1:2">
      <c r="A2658" s="7">
        <v>37113</v>
      </c>
      <c r="B2658" s="15">
        <v>264.28550000000001</v>
      </c>
    </row>
    <row r="2659" spans="1:2">
      <c r="A2659" s="7">
        <v>37116</v>
      </c>
      <c r="B2659" s="15">
        <v>264.18329999999997</v>
      </c>
    </row>
    <row r="2660" spans="1:2">
      <c r="A2660" s="7">
        <v>37117</v>
      </c>
      <c r="B2660" s="15">
        <v>262.36919999999998</v>
      </c>
    </row>
    <row r="2661" spans="1:2">
      <c r="A2661" s="7">
        <v>37118</v>
      </c>
      <c r="B2661" s="15">
        <v>259.08100000000002</v>
      </c>
    </row>
    <row r="2662" spans="1:2">
      <c r="A2662" s="7">
        <v>37119</v>
      </c>
      <c r="B2662" s="15">
        <v>258.2226</v>
      </c>
    </row>
    <row r="2663" spans="1:2">
      <c r="A2663" s="7">
        <v>37120</v>
      </c>
      <c r="B2663" s="15">
        <v>255.71440000000001</v>
      </c>
    </row>
    <row r="2664" spans="1:2">
      <c r="A2664" s="7">
        <v>37123</v>
      </c>
      <c r="B2664" s="15">
        <v>254.4203</v>
      </c>
    </row>
    <row r="2665" spans="1:2">
      <c r="A2665" s="7">
        <v>37124</v>
      </c>
      <c r="B2665" s="15">
        <v>254.6482</v>
      </c>
    </row>
    <row r="2666" spans="1:2">
      <c r="A2666" s="7">
        <v>37125</v>
      </c>
      <c r="B2666" s="15">
        <v>254.6797</v>
      </c>
    </row>
    <row r="2667" spans="1:2">
      <c r="A2667" s="7">
        <v>37126</v>
      </c>
      <c r="B2667" s="15">
        <v>255.32079999999999</v>
      </c>
    </row>
    <row r="2668" spans="1:2">
      <c r="A2668" s="7">
        <v>37127</v>
      </c>
      <c r="B2668" s="15">
        <v>255.35820000000001</v>
      </c>
    </row>
    <row r="2669" spans="1:2">
      <c r="A2669" s="7">
        <v>37130</v>
      </c>
      <c r="B2669" s="15">
        <v>256.23149999999998</v>
      </c>
    </row>
    <row r="2670" spans="1:2">
      <c r="A2670" s="7">
        <v>37131</v>
      </c>
      <c r="B2670" s="15">
        <v>255.8528</v>
      </c>
    </row>
    <row r="2671" spans="1:2">
      <c r="A2671" s="7">
        <v>37132</v>
      </c>
      <c r="B2671" s="15">
        <v>257.61559999999997</v>
      </c>
    </row>
    <row r="2672" spans="1:2">
      <c r="A2672" s="7">
        <v>37133</v>
      </c>
      <c r="B2672" s="15">
        <v>252.6438</v>
      </c>
    </row>
    <row r="2673" spans="1:2">
      <c r="A2673" s="7">
        <v>37134</v>
      </c>
      <c r="B2673" s="15">
        <v>256.04730000000001</v>
      </c>
    </row>
    <row r="2674" spans="1:2">
      <c r="A2674" s="7">
        <v>37138</v>
      </c>
      <c r="B2674" s="15">
        <v>260.75830000000002</v>
      </c>
    </row>
    <row r="2675" spans="1:2">
      <c r="A2675" s="7">
        <v>37139</v>
      </c>
      <c r="B2675" s="15">
        <v>261.63029999999998</v>
      </c>
    </row>
    <row r="2676" spans="1:2">
      <c r="A2676" s="7">
        <v>37140</v>
      </c>
      <c r="B2676" s="15">
        <v>258.21789999999999</v>
      </c>
    </row>
    <row r="2677" spans="1:2">
      <c r="A2677" s="7">
        <v>37141</v>
      </c>
      <c r="B2677" s="15">
        <v>256.10500000000002</v>
      </c>
    </row>
    <row r="2678" spans="1:2">
      <c r="A2678" s="7">
        <v>37144</v>
      </c>
      <c r="B2678" s="15">
        <v>257.66070000000002</v>
      </c>
    </row>
    <row r="2679" spans="1:2">
      <c r="A2679" s="7">
        <v>37151</v>
      </c>
      <c r="B2679" s="15">
        <v>254.8886</v>
      </c>
    </row>
    <row r="2680" spans="1:2">
      <c r="A2680" s="7">
        <v>37152</v>
      </c>
      <c r="B2680" s="15">
        <v>249.58330000000001</v>
      </c>
    </row>
    <row r="2681" spans="1:2">
      <c r="A2681" s="7">
        <v>37153</v>
      </c>
      <c r="B2681" s="15">
        <v>245.75810000000001</v>
      </c>
    </row>
    <row r="2682" spans="1:2">
      <c r="A2682" s="7">
        <v>37154</v>
      </c>
      <c r="B2682" s="15">
        <v>244.56100000000001</v>
      </c>
    </row>
    <row r="2683" spans="1:2">
      <c r="A2683" s="7">
        <v>37155</v>
      </c>
      <c r="B2683" s="15">
        <v>246.37719999999999</v>
      </c>
    </row>
    <row r="2684" spans="1:2">
      <c r="A2684" s="7">
        <v>37158</v>
      </c>
      <c r="B2684" s="15">
        <v>235.58170000000001</v>
      </c>
    </row>
    <row r="2685" spans="1:2">
      <c r="A2685" s="7">
        <v>37159</v>
      </c>
      <c r="B2685" s="15">
        <v>232.90389999999999</v>
      </c>
    </row>
    <row r="2686" spans="1:2">
      <c r="A2686" s="7">
        <v>37160</v>
      </c>
      <c r="B2686" s="15">
        <v>235.5829</v>
      </c>
    </row>
    <row r="2687" spans="1:2">
      <c r="A2687" s="7">
        <v>37161</v>
      </c>
      <c r="B2687" s="15">
        <v>237.12370000000001</v>
      </c>
    </row>
    <row r="2688" spans="1:2">
      <c r="A2688" s="7">
        <v>37162</v>
      </c>
      <c r="B2688" s="15">
        <v>238.98509999999999</v>
      </c>
    </row>
    <row r="2689" spans="1:2">
      <c r="A2689" s="7">
        <v>37165</v>
      </c>
      <c r="B2689" s="15">
        <v>236.9271</v>
      </c>
    </row>
    <row r="2690" spans="1:2">
      <c r="A2690" s="7">
        <v>37166</v>
      </c>
      <c r="B2690" s="15">
        <v>234.87610000000001</v>
      </c>
    </row>
    <row r="2691" spans="1:2">
      <c r="A2691" s="7">
        <v>37167</v>
      </c>
      <c r="B2691" s="15">
        <v>234.69</v>
      </c>
    </row>
    <row r="2692" spans="1:2">
      <c r="A2692" s="7">
        <v>37168</v>
      </c>
      <c r="B2692" s="15">
        <v>235.95910000000001</v>
      </c>
    </row>
    <row r="2693" spans="1:2">
      <c r="A2693" s="7">
        <v>37169</v>
      </c>
      <c r="B2693" s="15">
        <v>234.52459999999999</v>
      </c>
    </row>
    <row r="2694" spans="1:2">
      <c r="A2694" s="7">
        <v>37172</v>
      </c>
      <c r="B2694" s="15">
        <v>233.81659999999999</v>
      </c>
    </row>
    <row r="2695" spans="1:2">
      <c r="A2695" s="7">
        <v>37173</v>
      </c>
      <c r="B2695" s="15">
        <v>234.62100000000001</v>
      </c>
    </row>
    <row r="2696" spans="1:2">
      <c r="A2696" s="7">
        <v>37174</v>
      </c>
      <c r="B2696" s="15">
        <v>234.69210000000001</v>
      </c>
    </row>
    <row r="2697" spans="1:2">
      <c r="A2697" s="7">
        <v>37175</v>
      </c>
      <c r="B2697" s="15">
        <v>238.38509999999999</v>
      </c>
    </row>
    <row r="2698" spans="1:2">
      <c r="A2698" s="7">
        <v>37176</v>
      </c>
      <c r="B2698" s="15">
        <v>232.3545</v>
      </c>
    </row>
    <row r="2699" spans="1:2">
      <c r="A2699" s="7">
        <v>37179</v>
      </c>
      <c r="B2699" s="15">
        <v>229.93430000000001</v>
      </c>
    </row>
    <row r="2700" spans="1:2">
      <c r="A2700" s="7">
        <v>37180</v>
      </c>
      <c r="B2700" s="15">
        <v>230.9607</v>
      </c>
    </row>
    <row r="2701" spans="1:2">
      <c r="A2701" s="7">
        <v>37181</v>
      </c>
      <c r="B2701" s="15">
        <v>232.38210000000001</v>
      </c>
    </row>
    <row r="2702" spans="1:2">
      <c r="A2702" s="7">
        <v>37182</v>
      </c>
      <c r="B2702" s="15">
        <v>229.86519999999999</v>
      </c>
    </row>
    <row r="2703" spans="1:2">
      <c r="A2703" s="7">
        <v>37183</v>
      </c>
      <c r="B2703" s="15">
        <v>231.91569999999999</v>
      </c>
    </row>
    <row r="2704" spans="1:2">
      <c r="A2704" s="7">
        <v>37186</v>
      </c>
      <c r="B2704" s="15">
        <v>232.45439999999999</v>
      </c>
    </row>
    <row r="2705" spans="1:2">
      <c r="A2705" s="7">
        <v>37187</v>
      </c>
      <c r="B2705" s="15">
        <v>232.5746</v>
      </c>
    </row>
    <row r="2706" spans="1:2">
      <c r="A2706" s="7">
        <v>37188</v>
      </c>
      <c r="B2706" s="15">
        <v>232.79480000000001</v>
      </c>
    </row>
    <row r="2707" spans="1:2">
      <c r="A2707" s="7">
        <v>37189</v>
      </c>
      <c r="B2707" s="15">
        <v>232.90180000000001</v>
      </c>
    </row>
    <row r="2708" spans="1:2">
      <c r="A2708" s="7">
        <v>37190</v>
      </c>
      <c r="B2708" s="15">
        <v>233.16210000000001</v>
      </c>
    </row>
    <row r="2709" spans="1:2">
      <c r="A2709" s="7">
        <v>37193</v>
      </c>
      <c r="B2709" s="15">
        <v>230.98060000000001</v>
      </c>
    </row>
    <row r="2710" spans="1:2">
      <c r="A2710" s="7">
        <v>37194</v>
      </c>
      <c r="B2710" s="15">
        <v>230.97219999999999</v>
      </c>
    </row>
    <row r="2711" spans="1:2">
      <c r="A2711" s="7">
        <v>37195</v>
      </c>
      <c r="B2711" s="15">
        <v>230.6533</v>
      </c>
    </row>
    <row r="2712" spans="1:2">
      <c r="A2712" s="7">
        <v>37196</v>
      </c>
      <c r="B2712" s="15">
        <v>228.29599999999999</v>
      </c>
    </row>
    <row r="2713" spans="1:2">
      <c r="A2713" s="7">
        <v>37197</v>
      </c>
      <c r="B2713" s="15">
        <v>226.78970000000001</v>
      </c>
    </row>
    <row r="2714" spans="1:2">
      <c r="A2714" s="7">
        <v>37200</v>
      </c>
      <c r="B2714" s="15">
        <v>227.11529999999999</v>
      </c>
    </row>
    <row r="2715" spans="1:2">
      <c r="A2715" s="7">
        <v>37201</v>
      </c>
      <c r="B2715" s="15">
        <v>226.95310000000001</v>
      </c>
    </row>
    <row r="2716" spans="1:2">
      <c r="A2716" s="7">
        <v>37202</v>
      </c>
      <c r="B2716" s="15">
        <v>227.1644</v>
      </c>
    </row>
    <row r="2717" spans="1:2">
      <c r="A2717" s="7">
        <v>37203</v>
      </c>
      <c r="B2717" s="15">
        <v>231.4211</v>
      </c>
    </row>
    <row r="2718" spans="1:2">
      <c r="A2718" s="7">
        <v>37204</v>
      </c>
      <c r="B2718" s="15">
        <v>235.44720000000001</v>
      </c>
    </row>
    <row r="2719" spans="1:2">
      <c r="A2719" s="7">
        <v>37207</v>
      </c>
      <c r="B2719" s="15">
        <v>233.57859999999999</v>
      </c>
    </row>
    <row r="2720" spans="1:2">
      <c r="A2720" s="7">
        <v>37208</v>
      </c>
      <c r="B2720" s="15">
        <v>240.29580000000001</v>
      </c>
    </row>
    <row r="2721" spans="1:2">
      <c r="A2721" s="7">
        <v>37209</v>
      </c>
      <c r="B2721" s="15">
        <v>235.6284</v>
      </c>
    </row>
    <row r="2722" spans="1:2">
      <c r="A2722" s="7">
        <v>37210</v>
      </c>
      <c r="B2722" s="15">
        <v>229.916</v>
      </c>
    </row>
    <row r="2723" spans="1:2">
      <c r="A2723" s="7">
        <v>37211</v>
      </c>
      <c r="B2723" s="15">
        <v>232.4769</v>
      </c>
    </row>
    <row r="2724" spans="1:2">
      <c r="A2724" s="7">
        <v>37214</v>
      </c>
      <c r="B2724" s="15">
        <v>234.22370000000001</v>
      </c>
    </row>
    <row r="2725" spans="1:2">
      <c r="A2725" s="7">
        <v>37215</v>
      </c>
      <c r="B2725" s="15">
        <v>234.05760000000001</v>
      </c>
    </row>
    <row r="2726" spans="1:2">
      <c r="A2726" s="7">
        <v>37216</v>
      </c>
      <c r="B2726" s="15">
        <v>234.90209999999999</v>
      </c>
    </row>
    <row r="2727" spans="1:2">
      <c r="A2727" s="7">
        <v>37221</v>
      </c>
      <c r="B2727" s="15">
        <v>233.1968</v>
      </c>
    </row>
    <row r="2728" spans="1:2">
      <c r="A2728" s="7">
        <v>37222</v>
      </c>
      <c r="B2728" s="15">
        <v>234.8236</v>
      </c>
    </row>
    <row r="2729" spans="1:2">
      <c r="A2729" s="7">
        <v>37223</v>
      </c>
      <c r="B2729" s="15">
        <v>231.79560000000001</v>
      </c>
    </row>
    <row r="2730" spans="1:2">
      <c r="A2730" s="7">
        <v>37224</v>
      </c>
      <c r="B2730" s="15">
        <v>231.4393</v>
      </c>
    </row>
    <row r="2731" spans="1:2">
      <c r="A2731" s="7">
        <v>37225</v>
      </c>
      <c r="B2731" s="15">
        <v>233.291</v>
      </c>
    </row>
    <row r="2732" spans="1:2">
      <c r="A2732" s="7">
        <v>37228</v>
      </c>
      <c r="B2732" s="15">
        <v>234.94800000000001</v>
      </c>
    </row>
    <row r="2733" spans="1:2">
      <c r="A2733" s="7">
        <v>37229</v>
      </c>
      <c r="B2733" s="15">
        <v>232.62299999999999</v>
      </c>
    </row>
    <row r="2734" spans="1:2">
      <c r="A2734" s="7">
        <v>37230</v>
      </c>
      <c r="B2734" s="15">
        <v>232.01750000000001</v>
      </c>
    </row>
    <row r="2735" spans="1:2">
      <c r="A2735" s="7">
        <v>37231</v>
      </c>
      <c r="B2735" s="15">
        <v>227.54650000000001</v>
      </c>
    </row>
    <row r="2736" spans="1:2">
      <c r="A2736" s="7">
        <v>37232</v>
      </c>
      <c r="B2736" s="15">
        <v>229.45760000000001</v>
      </c>
    </row>
    <row r="2737" spans="1:2">
      <c r="A2737" s="7">
        <v>37235</v>
      </c>
      <c r="B2737" s="15">
        <v>226.6583</v>
      </c>
    </row>
    <row r="2738" spans="1:2">
      <c r="A2738" s="7">
        <v>37236</v>
      </c>
      <c r="B2738" s="15">
        <v>226.44900000000001</v>
      </c>
    </row>
    <row r="2739" spans="1:2">
      <c r="A2739" s="7">
        <v>37237</v>
      </c>
      <c r="B2739" s="15">
        <v>224.32570000000001</v>
      </c>
    </row>
    <row r="2740" spans="1:2">
      <c r="A2740" s="7">
        <v>37238</v>
      </c>
      <c r="B2740" s="15">
        <v>225.3253</v>
      </c>
    </row>
    <row r="2741" spans="1:2">
      <c r="A2741" s="7">
        <v>37239</v>
      </c>
      <c r="B2741" s="15">
        <v>226.774</v>
      </c>
    </row>
    <row r="2742" spans="1:2">
      <c r="A2742" s="7">
        <v>37242</v>
      </c>
      <c r="B2742" s="15">
        <v>226.75479999999999</v>
      </c>
    </row>
    <row r="2743" spans="1:2">
      <c r="A2743" s="7">
        <v>37243</v>
      </c>
      <c r="B2743" s="15">
        <v>226.9683</v>
      </c>
    </row>
    <row r="2744" spans="1:2">
      <c r="A2744" s="7">
        <v>37244</v>
      </c>
      <c r="B2744" s="15">
        <v>227.44239999999999</v>
      </c>
    </row>
    <row r="2745" spans="1:2">
      <c r="A2745" s="7">
        <v>37245</v>
      </c>
      <c r="B2745" s="15">
        <v>226.3399</v>
      </c>
    </row>
    <row r="2746" spans="1:2">
      <c r="A2746" s="7">
        <v>37246</v>
      </c>
      <c r="B2746" s="15">
        <v>231.3432</v>
      </c>
    </row>
    <row r="2747" spans="1:2">
      <c r="A2747" s="7">
        <v>37251</v>
      </c>
      <c r="B2747" s="15">
        <v>237.6071</v>
      </c>
    </row>
    <row r="2748" spans="1:2">
      <c r="A2748" s="7">
        <v>37252</v>
      </c>
      <c r="B2748" s="15">
        <v>235.27799999999999</v>
      </c>
    </row>
    <row r="2749" spans="1:2">
      <c r="A2749" s="7">
        <v>37253</v>
      </c>
      <c r="B2749" s="15">
        <v>233.9573</v>
      </c>
    </row>
    <row r="2750" spans="1:2">
      <c r="A2750" s="7">
        <v>37256</v>
      </c>
      <c r="B2750" s="15">
        <v>230.1849</v>
      </c>
    </row>
    <row r="2751" spans="1:2">
      <c r="A2751" s="7">
        <v>37258</v>
      </c>
      <c r="B2751" s="15">
        <v>229.11150000000001</v>
      </c>
    </row>
    <row r="2752" spans="1:2">
      <c r="A2752" s="7">
        <v>37259</v>
      </c>
      <c r="B2752" s="15">
        <v>229.4821</v>
      </c>
    </row>
    <row r="2753" spans="1:2">
      <c r="A2753" s="7">
        <v>37260</v>
      </c>
      <c r="B2753" s="15">
        <v>235.33179999999999</v>
      </c>
    </row>
    <row r="2754" spans="1:2">
      <c r="A2754" s="7">
        <v>37263</v>
      </c>
      <c r="B2754" s="15">
        <v>238.09350000000001</v>
      </c>
    </row>
    <row r="2755" spans="1:2">
      <c r="A2755" s="7">
        <v>37264</v>
      </c>
      <c r="B2755" s="15">
        <v>237.46799999999999</v>
      </c>
    </row>
    <row r="2756" spans="1:2">
      <c r="A2756" s="7">
        <v>37265</v>
      </c>
      <c r="B2756" s="15">
        <v>236.5385</v>
      </c>
    </row>
    <row r="2757" spans="1:2">
      <c r="A2757" s="7">
        <v>37266</v>
      </c>
      <c r="B2757" s="15">
        <v>236.1138</v>
      </c>
    </row>
    <row r="2758" spans="1:2">
      <c r="A2758" s="7">
        <v>37267</v>
      </c>
      <c r="B2758" s="15">
        <v>235.02680000000001</v>
      </c>
    </row>
    <row r="2759" spans="1:2">
      <c r="A2759" s="7">
        <v>37270</v>
      </c>
      <c r="B2759" s="15">
        <v>232.19669999999999</v>
      </c>
    </row>
    <row r="2760" spans="1:2">
      <c r="A2760" s="7">
        <v>37271</v>
      </c>
      <c r="B2760" s="15">
        <v>235.42699999999999</v>
      </c>
    </row>
    <row r="2761" spans="1:2">
      <c r="A2761" s="7">
        <v>37272</v>
      </c>
      <c r="B2761" s="15">
        <v>237.8176</v>
      </c>
    </row>
    <row r="2762" spans="1:2">
      <c r="A2762" s="7">
        <v>37273</v>
      </c>
      <c r="B2762" s="15">
        <v>233.9015</v>
      </c>
    </row>
    <row r="2763" spans="1:2">
      <c r="A2763" s="7">
        <v>37274</v>
      </c>
      <c r="B2763" s="15">
        <v>231.24719999999999</v>
      </c>
    </row>
    <row r="2764" spans="1:2">
      <c r="A2764" s="7">
        <v>37278</v>
      </c>
      <c r="B2764" s="15">
        <v>229.292</v>
      </c>
    </row>
    <row r="2765" spans="1:2">
      <c r="A2765" s="7">
        <v>37279</v>
      </c>
      <c r="B2765" s="15">
        <v>232.5513</v>
      </c>
    </row>
    <row r="2766" spans="1:2">
      <c r="A2766" s="7">
        <v>37280</v>
      </c>
      <c r="B2766" s="15">
        <v>233.60079999999999</v>
      </c>
    </row>
    <row r="2767" spans="1:2">
      <c r="A2767" s="7">
        <v>37281</v>
      </c>
      <c r="B2767" s="15">
        <v>236.96279999999999</v>
      </c>
    </row>
    <row r="2768" spans="1:2">
      <c r="A2768" s="7">
        <v>37284</v>
      </c>
      <c r="B2768" s="15">
        <v>235.44489999999999</v>
      </c>
    </row>
    <row r="2769" spans="1:2">
      <c r="A2769" s="7">
        <v>37285</v>
      </c>
      <c r="B2769" s="15">
        <v>234.12010000000001</v>
      </c>
    </row>
    <row r="2770" spans="1:2">
      <c r="A2770" s="7">
        <v>37286</v>
      </c>
      <c r="B2770" s="15">
        <v>233.7997</v>
      </c>
    </row>
    <row r="2771" spans="1:2">
      <c r="A2771" s="7">
        <v>37287</v>
      </c>
      <c r="B2771" s="15">
        <v>237.21520000000001</v>
      </c>
    </row>
    <row r="2772" spans="1:2">
      <c r="A2772" s="7">
        <v>37288</v>
      </c>
      <c r="B2772" s="15">
        <v>239.65360000000001</v>
      </c>
    </row>
    <row r="2773" spans="1:2">
      <c r="A2773" s="7">
        <v>37291</v>
      </c>
      <c r="B2773" s="15">
        <v>236.53319999999999</v>
      </c>
    </row>
    <row r="2774" spans="1:2">
      <c r="A2774" s="7">
        <v>37292</v>
      </c>
      <c r="B2774" s="15">
        <v>237.8451</v>
      </c>
    </row>
    <row r="2775" spans="1:2">
      <c r="A2775" s="7">
        <v>37293</v>
      </c>
      <c r="B2775" s="15">
        <v>236.28909999999999</v>
      </c>
    </row>
    <row r="2776" spans="1:2">
      <c r="A2776" s="7">
        <v>37294</v>
      </c>
      <c r="B2776" s="15">
        <v>235.97370000000001</v>
      </c>
    </row>
    <row r="2777" spans="1:2">
      <c r="A2777" s="7">
        <v>37295</v>
      </c>
      <c r="B2777" s="15">
        <v>237.738</v>
      </c>
    </row>
    <row r="2778" spans="1:2">
      <c r="A2778" s="7">
        <v>37298</v>
      </c>
      <c r="B2778" s="15">
        <v>239.37569999999999</v>
      </c>
    </row>
    <row r="2779" spans="1:2">
      <c r="A2779" s="7">
        <v>37299</v>
      </c>
      <c r="B2779" s="15">
        <v>238.7345</v>
      </c>
    </row>
    <row r="2780" spans="1:2">
      <c r="A2780" s="7">
        <v>37300</v>
      </c>
      <c r="B2780" s="15">
        <v>241.45480000000001</v>
      </c>
    </row>
    <row r="2781" spans="1:2">
      <c r="A2781" s="7">
        <v>37301</v>
      </c>
      <c r="B2781" s="15">
        <v>239.3167</v>
      </c>
    </row>
    <row r="2782" spans="1:2">
      <c r="A2782" s="7">
        <v>37302</v>
      </c>
      <c r="B2782" s="15">
        <v>239.07919999999999</v>
      </c>
    </row>
    <row r="2783" spans="1:2">
      <c r="A2783" s="7">
        <v>37306</v>
      </c>
      <c r="B2783" s="15">
        <v>236.8717</v>
      </c>
    </row>
    <row r="2784" spans="1:2">
      <c r="A2784" s="7">
        <v>37307</v>
      </c>
      <c r="B2784" s="15">
        <v>238.1405</v>
      </c>
    </row>
    <row r="2785" spans="1:2">
      <c r="A2785" s="7">
        <v>37308</v>
      </c>
      <c r="B2785" s="15">
        <v>239.63939999999999</v>
      </c>
    </row>
    <row r="2786" spans="1:2">
      <c r="A2786" s="7">
        <v>37309</v>
      </c>
      <c r="B2786" s="15">
        <v>237.5864</v>
      </c>
    </row>
    <row r="2787" spans="1:2">
      <c r="A2787" s="7">
        <v>37312</v>
      </c>
      <c r="B2787" s="15">
        <v>235.99270000000001</v>
      </c>
    </row>
    <row r="2788" spans="1:2">
      <c r="A2788" s="7">
        <v>37313</v>
      </c>
      <c r="B2788" s="15">
        <v>240.13120000000001</v>
      </c>
    </row>
    <row r="2789" spans="1:2">
      <c r="A2789" s="7">
        <v>37314</v>
      </c>
      <c r="B2789" s="15">
        <v>240.83609999999999</v>
      </c>
    </row>
    <row r="2790" spans="1:2">
      <c r="A2790" s="7">
        <v>37315</v>
      </c>
      <c r="B2790" s="15">
        <v>240.50409999999999</v>
      </c>
    </row>
    <row r="2791" spans="1:2">
      <c r="A2791" s="7">
        <v>37316</v>
      </c>
      <c r="B2791" s="15">
        <v>245.45009999999999</v>
      </c>
    </row>
    <row r="2792" spans="1:2">
      <c r="A2792" s="7">
        <v>37319</v>
      </c>
      <c r="B2792" s="15">
        <v>245.60059999999999</v>
      </c>
    </row>
    <row r="2793" spans="1:2">
      <c r="A2793" s="7">
        <v>37320</v>
      </c>
      <c r="B2793" s="15">
        <v>246.7072</v>
      </c>
    </row>
    <row r="2794" spans="1:2">
      <c r="A2794" s="7">
        <v>37321</v>
      </c>
      <c r="B2794" s="15">
        <v>246.95249999999999</v>
      </c>
    </row>
    <row r="2795" spans="1:2">
      <c r="A2795" s="7">
        <v>37322</v>
      </c>
      <c r="B2795" s="15">
        <v>249.49359999999999</v>
      </c>
    </row>
    <row r="2796" spans="1:2">
      <c r="A2796" s="7">
        <v>37323</v>
      </c>
      <c r="B2796" s="15">
        <v>253.27889999999999</v>
      </c>
    </row>
    <row r="2797" spans="1:2">
      <c r="A2797" s="7">
        <v>37326</v>
      </c>
      <c r="B2797" s="15">
        <v>256.97359999999998</v>
      </c>
    </row>
    <row r="2798" spans="1:2">
      <c r="A2798" s="7">
        <v>37327</v>
      </c>
      <c r="B2798" s="15">
        <v>256.7165</v>
      </c>
    </row>
    <row r="2799" spans="1:2">
      <c r="A2799" s="7">
        <v>37328</v>
      </c>
      <c r="B2799" s="15">
        <v>254.9898</v>
      </c>
    </row>
    <row r="2800" spans="1:2">
      <c r="A2800" s="7">
        <v>37329</v>
      </c>
      <c r="B2800" s="15">
        <v>254.80879999999999</v>
      </c>
    </row>
    <row r="2801" spans="1:2">
      <c r="A2801" s="7">
        <v>37330</v>
      </c>
      <c r="B2801" s="15">
        <v>256.47739999999999</v>
      </c>
    </row>
    <row r="2802" spans="1:2">
      <c r="A2802" s="7">
        <v>37333</v>
      </c>
      <c r="B2802" s="15">
        <v>259.05070000000001</v>
      </c>
    </row>
    <row r="2803" spans="1:2">
      <c r="A2803" s="7">
        <v>37334</v>
      </c>
      <c r="B2803" s="15">
        <v>258.78269999999998</v>
      </c>
    </row>
    <row r="2804" spans="1:2">
      <c r="A2804" s="7">
        <v>37335</v>
      </c>
      <c r="B2804" s="15">
        <v>255.6737</v>
      </c>
    </row>
    <row r="2805" spans="1:2">
      <c r="A2805" s="7">
        <v>37336</v>
      </c>
      <c r="B2805" s="15">
        <v>260.43239999999997</v>
      </c>
    </row>
    <row r="2806" spans="1:2">
      <c r="A2806" s="7">
        <v>37337</v>
      </c>
      <c r="B2806" s="15">
        <v>259.51519999999999</v>
      </c>
    </row>
    <row r="2807" spans="1:2">
      <c r="A2807" s="7">
        <v>37340</v>
      </c>
      <c r="B2807" s="15">
        <v>258.86419999999998</v>
      </c>
    </row>
    <row r="2808" spans="1:2">
      <c r="A2808" s="7">
        <v>37341</v>
      </c>
      <c r="B2808" s="15">
        <v>259.93509999999998</v>
      </c>
    </row>
    <row r="2809" spans="1:2">
      <c r="A2809" s="7">
        <v>37342</v>
      </c>
      <c r="B2809" s="15">
        <v>263.14510000000001</v>
      </c>
    </row>
    <row r="2810" spans="1:2">
      <c r="A2810" s="7">
        <v>37343</v>
      </c>
      <c r="B2810" s="15">
        <v>264.54759999999999</v>
      </c>
    </row>
    <row r="2811" spans="1:2">
      <c r="A2811" s="7">
        <v>37347</v>
      </c>
      <c r="B2811" s="15">
        <v>266.06729999999999</v>
      </c>
    </row>
    <row r="2812" spans="1:2">
      <c r="A2812" s="7">
        <v>37348</v>
      </c>
      <c r="B2812" s="15">
        <v>269.93200000000002</v>
      </c>
    </row>
    <row r="2813" spans="1:2">
      <c r="A2813" s="7">
        <v>37349</v>
      </c>
      <c r="B2813" s="15">
        <v>265.3057</v>
      </c>
    </row>
    <row r="2814" spans="1:2">
      <c r="A2814" s="7">
        <v>37350</v>
      </c>
      <c r="B2814" s="15">
        <v>260.59449999999998</v>
      </c>
    </row>
    <row r="2815" spans="1:2">
      <c r="A2815" s="7">
        <v>37351</v>
      </c>
      <c r="B2815" s="15">
        <v>258.2747</v>
      </c>
    </row>
    <row r="2816" spans="1:2">
      <c r="A2816" s="7">
        <v>37354</v>
      </c>
      <c r="B2816" s="15">
        <v>259.7201</v>
      </c>
    </row>
    <row r="2817" spans="1:2">
      <c r="A2817" s="7">
        <v>37355</v>
      </c>
      <c r="B2817" s="15">
        <v>255.6643</v>
      </c>
    </row>
    <row r="2818" spans="1:2">
      <c r="A2818" s="7">
        <v>37356</v>
      </c>
      <c r="B2818" s="15">
        <v>255.797</v>
      </c>
    </row>
    <row r="2819" spans="1:2">
      <c r="A2819" s="7">
        <v>37357</v>
      </c>
      <c r="B2819" s="15">
        <v>250.63749999999999</v>
      </c>
    </row>
    <row r="2820" spans="1:2">
      <c r="A2820" s="7">
        <v>37358</v>
      </c>
      <c r="B2820" s="15">
        <v>247.44589999999999</v>
      </c>
    </row>
    <row r="2821" spans="1:2">
      <c r="A2821" s="7">
        <v>37361</v>
      </c>
      <c r="B2821" s="15">
        <v>253.05520000000001</v>
      </c>
    </row>
    <row r="2822" spans="1:2">
      <c r="A2822" s="7">
        <v>37362</v>
      </c>
      <c r="B2822" s="15">
        <v>252.71250000000001</v>
      </c>
    </row>
    <row r="2823" spans="1:2">
      <c r="A2823" s="7">
        <v>37363</v>
      </c>
      <c r="B2823" s="15">
        <v>255.93690000000001</v>
      </c>
    </row>
    <row r="2824" spans="1:2">
      <c r="A2824" s="7">
        <v>37364</v>
      </c>
      <c r="B2824" s="15">
        <v>255.5241</v>
      </c>
    </row>
    <row r="2825" spans="1:2">
      <c r="A2825" s="7">
        <v>37365</v>
      </c>
      <c r="B2825" s="15">
        <v>255.66669999999999</v>
      </c>
    </row>
    <row r="2826" spans="1:2">
      <c r="A2826" s="7">
        <v>37368</v>
      </c>
      <c r="B2826" s="15">
        <v>257.36959999999999</v>
      </c>
    </row>
    <row r="2827" spans="1:2">
      <c r="A2827" s="7">
        <v>37369</v>
      </c>
      <c r="B2827" s="15">
        <v>257.70659999999998</v>
      </c>
    </row>
    <row r="2828" spans="1:2">
      <c r="A2828" s="7">
        <v>37370</v>
      </c>
      <c r="B2828" s="15">
        <v>254.23259999999999</v>
      </c>
    </row>
    <row r="2829" spans="1:2">
      <c r="A2829" s="7">
        <v>37371</v>
      </c>
      <c r="B2829" s="15">
        <v>251.56229999999999</v>
      </c>
    </row>
    <row r="2830" spans="1:2">
      <c r="A2830" s="7">
        <v>37372</v>
      </c>
      <c r="B2830" s="15">
        <v>251.74510000000001</v>
      </c>
    </row>
    <row r="2831" spans="1:2">
      <c r="A2831" s="7">
        <v>37375</v>
      </c>
      <c r="B2831" s="15">
        <v>252.6259</v>
      </c>
    </row>
    <row r="2832" spans="1:2">
      <c r="A2832" s="7">
        <v>37376</v>
      </c>
      <c r="B2832" s="15">
        <v>255.78980000000001</v>
      </c>
    </row>
    <row r="2833" spans="1:2">
      <c r="A2833" s="7">
        <v>37377</v>
      </c>
      <c r="B2833" s="15">
        <v>251.35230000000001</v>
      </c>
    </row>
    <row r="2834" spans="1:2">
      <c r="A2834" s="7">
        <v>37378</v>
      </c>
      <c r="B2834" s="15">
        <v>250.3057</v>
      </c>
    </row>
    <row r="2835" spans="1:2">
      <c r="A2835" s="7">
        <v>37379</v>
      </c>
      <c r="B2835" s="15">
        <v>247.5917</v>
      </c>
    </row>
    <row r="2836" spans="1:2">
      <c r="A2836" s="7">
        <v>37382</v>
      </c>
      <c r="B2836" s="15">
        <v>244.9188</v>
      </c>
    </row>
    <row r="2837" spans="1:2">
      <c r="A2837" s="7">
        <v>37383</v>
      </c>
      <c r="B2837" s="15">
        <v>248.1798</v>
      </c>
    </row>
    <row r="2838" spans="1:2">
      <c r="A2838" s="7">
        <v>37384</v>
      </c>
      <c r="B2838" s="15">
        <v>253.7287</v>
      </c>
    </row>
    <row r="2839" spans="1:2">
      <c r="A2839" s="7">
        <v>37385</v>
      </c>
      <c r="B2839" s="15">
        <v>252.26089999999999</v>
      </c>
    </row>
    <row r="2840" spans="1:2">
      <c r="A2840" s="7">
        <v>37386</v>
      </c>
      <c r="B2840" s="15">
        <v>252.65469999999999</v>
      </c>
    </row>
    <row r="2841" spans="1:2">
      <c r="A2841" s="7">
        <v>37389</v>
      </c>
      <c r="B2841" s="15">
        <v>255.6387</v>
      </c>
    </row>
    <row r="2842" spans="1:2">
      <c r="A2842" s="7">
        <v>37390</v>
      </c>
      <c r="B2842" s="15">
        <v>260.78980000000001</v>
      </c>
    </row>
    <row r="2843" spans="1:2">
      <c r="A2843" s="7">
        <v>37391</v>
      </c>
      <c r="B2843" s="15">
        <v>253.75579999999999</v>
      </c>
    </row>
    <row r="2844" spans="1:2">
      <c r="A2844" s="7">
        <v>37392</v>
      </c>
      <c r="B2844" s="15">
        <v>253.6343</v>
      </c>
    </row>
    <row r="2845" spans="1:2">
      <c r="A2845" s="7">
        <v>37393</v>
      </c>
      <c r="B2845" s="15">
        <v>250.6414</v>
      </c>
    </row>
    <row r="2846" spans="1:2">
      <c r="A2846" s="7">
        <v>37396</v>
      </c>
      <c r="B2846" s="15">
        <v>249.82339999999999</v>
      </c>
    </row>
    <row r="2847" spans="1:2">
      <c r="A2847" s="7">
        <v>37397</v>
      </c>
      <c r="B2847" s="15">
        <v>246.93690000000001</v>
      </c>
    </row>
    <row r="2848" spans="1:2">
      <c r="A2848" s="7">
        <v>37398</v>
      </c>
      <c r="B2848" s="15">
        <v>246.1019</v>
      </c>
    </row>
    <row r="2849" spans="1:2">
      <c r="A2849" s="7">
        <v>37399</v>
      </c>
      <c r="B2849" s="15">
        <v>247.57230000000001</v>
      </c>
    </row>
    <row r="2850" spans="1:2">
      <c r="A2850" s="7">
        <v>37400</v>
      </c>
      <c r="B2850" s="15">
        <v>246.20959999999999</v>
      </c>
    </row>
    <row r="2851" spans="1:2">
      <c r="A2851" s="7">
        <v>37404</v>
      </c>
      <c r="B2851" s="15">
        <v>243.30199999999999</v>
      </c>
    </row>
    <row r="2852" spans="1:2">
      <c r="A2852" s="7">
        <v>37405</v>
      </c>
      <c r="B2852" s="15">
        <v>244.54660000000001</v>
      </c>
    </row>
    <row r="2853" spans="1:2">
      <c r="A2853" s="7">
        <v>37406</v>
      </c>
      <c r="B2853" s="15">
        <v>238.72710000000001</v>
      </c>
    </row>
    <row r="2854" spans="1:2">
      <c r="A2854" s="7">
        <v>37407</v>
      </c>
      <c r="B2854" s="15">
        <v>242.84350000000001</v>
      </c>
    </row>
    <row r="2855" spans="1:2">
      <c r="A2855" s="7">
        <v>37410</v>
      </c>
      <c r="B2855" s="15">
        <v>240.70359999999999</v>
      </c>
    </row>
    <row r="2856" spans="1:2">
      <c r="A2856" s="7">
        <v>37411</v>
      </c>
      <c r="B2856" s="15">
        <v>242.61</v>
      </c>
    </row>
    <row r="2857" spans="1:2">
      <c r="A2857" s="7">
        <v>37412</v>
      </c>
      <c r="B2857" s="15">
        <v>240.91159999999999</v>
      </c>
    </row>
    <row r="2858" spans="1:2">
      <c r="A2858" s="7">
        <v>37413</v>
      </c>
      <c r="B2858" s="15">
        <v>238.3348</v>
      </c>
    </row>
    <row r="2859" spans="1:2">
      <c r="A2859" s="7">
        <v>37414</v>
      </c>
      <c r="B2859" s="15">
        <v>238.0753</v>
      </c>
    </row>
    <row r="2860" spans="1:2">
      <c r="A2860" s="7">
        <v>37417</v>
      </c>
      <c r="B2860" s="15">
        <v>235.2714</v>
      </c>
    </row>
    <row r="2861" spans="1:2">
      <c r="A2861" s="7">
        <v>37418</v>
      </c>
      <c r="B2861" s="15">
        <v>233.43780000000001</v>
      </c>
    </row>
    <row r="2862" spans="1:2">
      <c r="A2862" s="7">
        <v>37419</v>
      </c>
      <c r="B2862" s="15">
        <v>235.35230000000001</v>
      </c>
    </row>
    <row r="2863" spans="1:2">
      <c r="A2863" s="7">
        <v>37420</v>
      </c>
      <c r="B2863" s="15">
        <v>239.46250000000001</v>
      </c>
    </row>
    <row r="2864" spans="1:2">
      <c r="A2864" s="7">
        <v>37421</v>
      </c>
      <c r="B2864" s="15">
        <v>240.0909</v>
      </c>
    </row>
    <row r="2865" spans="1:2">
      <c r="A2865" s="7">
        <v>37424</v>
      </c>
      <c r="B2865" s="15">
        <v>240.9015</v>
      </c>
    </row>
    <row r="2866" spans="1:2">
      <c r="A2866" s="7">
        <v>37425</v>
      </c>
      <c r="B2866" s="15">
        <v>237.29589999999999</v>
      </c>
    </row>
    <row r="2867" spans="1:2">
      <c r="A2867" s="7">
        <v>37426</v>
      </c>
      <c r="B2867" s="15">
        <v>235.7808</v>
      </c>
    </row>
    <row r="2868" spans="1:2">
      <c r="A2868" s="7">
        <v>37427</v>
      </c>
      <c r="B2868" s="15">
        <v>234.51570000000001</v>
      </c>
    </row>
    <row r="2869" spans="1:2">
      <c r="A2869" s="7">
        <v>37428</v>
      </c>
      <c r="B2869" s="15">
        <v>232.57470000000001</v>
      </c>
    </row>
    <row r="2870" spans="1:2">
      <c r="A2870" s="7">
        <v>37431</v>
      </c>
      <c r="B2870" s="15">
        <v>236.82830000000001</v>
      </c>
    </row>
    <row r="2871" spans="1:2">
      <c r="A2871" s="7">
        <v>37432</v>
      </c>
      <c r="B2871" s="15">
        <v>234.62119999999999</v>
      </c>
    </row>
    <row r="2872" spans="1:2">
      <c r="A2872" s="7">
        <v>37433</v>
      </c>
      <c r="B2872" s="15">
        <v>233.6704</v>
      </c>
    </row>
    <row r="2873" spans="1:2">
      <c r="A2873" s="7">
        <v>37434</v>
      </c>
      <c r="B2873" s="15">
        <v>232.57069999999999</v>
      </c>
    </row>
    <row r="2874" spans="1:2">
      <c r="A2874" s="7">
        <v>37435</v>
      </c>
      <c r="B2874" s="15">
        <v>233.0479</v>
      </c>
    </row>
    <row r="2875" spans="1:2">
      <c r="A2875" s="7">
        <v>37438</v>
      </c>
      <c r="B2875" s="15">
        <v>234.66739999999999</v>
      </c>
    </row>
    <row r="2876" spans="1:2">
      <c r="A2876" s="7">
        <v>37439</v>
      </c>
      <c r="B2876" s="15">
        <v>235.0385</v>
      </c>
    </row>
    <row r="2877" spans="1:2">
      <c r="A2877" s="7">
        <v>37440</v>
      </c>
      <c r="B2877" s="15">
        <v>235.93549999999999</v>
      </c>
    </row>
    <row r="2878" spans="1:2">
      <c r="A2878" s="7">
        <v>37445</v>
      </c>
      <c r="B2878" s="15">
        <v>230.32900000000001</v>
      </c>
    </row>
    <row r="2879" spans="1:2">
      <c r="A2879" s="7">
        <v>37446</v>
      </c>
      <c r="B2879" s="15">
        <v>231.8246</v>
      </c>
    </row>
    <row r="2880" spans="1:2">
      <c r="A2880" s="7">
        <v>37447</v>
      </c>
      <c r="B2880" s="15">
        <v>233.4606</v>
      </c>
    </row>
    <row r="2881" spans="1:2">
      <c r="A2881" s="7">
        <v>37448</v>
      </c>
      <c r="B2881" s="15">
        <v>234.02459999999999</v>
      </c>
    </row>
    <row r="2882" spans="1:2">
      <c r="A2882" s="7">
        <v>37449</v>
      </c>
      <c r="B2882" s="15">
        <v>233.57220000000001</v>
      </c>
    </row>
    <row r="2883" spans="1:2">
      <c r="A2883" s="7">
        <v>37452</v>
      </c>
      <c r="B2883" s="15">
        <v>230.93780000000001</v>
      </c>
    </row>
    <row r="2884" spans="1:2">
      <c r="A2884" s="7">
        <v>37453</v>
      </c>
      <c r="B2884" s="15">
        <v>231.63499999999999</v>
      </c>
    </row>
    <row r="2885" spans="1:2">
      <c r="A2885" s="7">
        <v>37454</v>
      </c>
      <c r="B2885" s="15">
        <v>232.00980000000001</v>
      </c>
    </row>
    <row r="2886" spans="1:2">
      <c r="A2886" s="7">
        <v>37455</v>
      </c>
      <c r="B2886" s="15">
        <v>231.43989999999999</v>
      </c>
    </row>
    <row r="2887" spans="1:2">
      <c r="A2887" s="7">
        <v>37456</v>
      </c>
      <c r="B2887" s="15">
        <v>232.0806</v>
      </c>
    </row>
    <row r="2888" spans="1:2">
      <c r="A2888" s="7">
        <v>37459</v>
      </c>
      <c r="B2888" s="15">
        <v>231.54859999999999</v>
      </c>
    </row>
    <row r="2889" spans="1:2">
      <c r="A2889" s="7">
        <v>37460</v>
      </c>
      <c r="B2889" s="15">
        <v>231.02279999999999</v>
      </c>
    </row>
    <row r="2890" spans="1:2">
      <c r="A2890" s="7">
        <v>37461</v>
      </c>
      <c r="B2890" s="15">
        <v>232.33920000000001</v>
      </c>
    </row>
    <row r="2891" spans="1:2">
      <c r="A2891" s="7">
        <v>37462</v>
      </c>
      <c r="B2891" s="15">
        <v>227.95349999999999</v>
      </c>
    </row>
    <row r="2892" spans="1:2">
      <c r="A2892" s="7">
        <v>37463</v>
      </c>
      <c r="B2892" s="15">
        <v>230.76249999999999</v>
      </c>
    </row>
    <row r="2893" spans="1:2">
      <c r="A2893" s="7">
        <v>37466</v>
      </c>
      <c r="B2893" s="15">
        <v>229.9708</v>
      </c>
    </row>
    <row r="2894" spans="1:2">
      <c r="A2894" s="7">
        <v>37467</v>
      </c>
      <c r="B2894" s="15">
        <v>232.87870000000001</v>
      </c>
    </row>
    <row r="2895" spans="1:2">
      <c r="A2895" s="7">
        <v>37468</v>
      </c>
      <c r="B2895" s="15">
        <v>235.20160000000001</v>
      </c>
    </row>
    <row r="2896" spans="1:2">
      <c r="A2896" s="7">
        <v>37469</v>
      </c>
      <c r="B2896" s="15">
        <v>231.4726</v>
      </c>
    </row>
    <row r="2897" spans="1:2">
      <c r="A2897" s="7">
        <v>37470</v>
      </c>
      <c r="B2897" s="15">
        <v>231.7414</v>
      </c>
    </row>
    <row r="2898" spans="1:2">
      <c r="A2898" s="7">
        <v>37473</v>
      </c>
      <c r="B2898" s="15">
        <v>229.89519999999999</v>
      </c>
    </row>
    <row r="2899" spans="1:2">
      <c r="A2899" s="7">
        <v>37474</v>
      </c>
      <c r="B2899" s="15">
        <v>235.12190000000001</v>
      </c>
    </row>
    <row r="2900" spans="1:2">
      <c r="A2900" s="7">
        <v>37475</v>
      </c>
      <c r="B2900" s="15">
        <v>231.61420000000001</v>
      </c>
    </row>
    <row r="2901" spans="1:2">
      <c r="A2901" s="7">
        <v>37476</v>
      </c>
      <c r="B2901" s="15">
        <v>233.71850000000001</v>
      </c>
    </row>
    <row r="2902" spans="1:2">
      <c r="A2902" s="7">
        <v>37477</v>
      </c>
      <c r="B2902" s="15">
        <v>234.58969999999999</v>
      </c>
    </row>
    <row r="2903" spans="1:2">
      <c r="A2903" s="7">
        <v>37480</v>
      </c>
      <c r="B2903" s="15">
        <v>237.54089999999999</v>
      </c>
    </row>
    <row r="2904" spans="1:2">
      <c r="A2904" s="7">
        <v>37481</v>
      </c>
      <c r="B2904" s="15">
        <v>237.40360000000001</v>
      </c>
    </row>
    <row r="2905" spans="1:2">
      <c r="A2905" s="7">
        <v>37482</v>
      </c>
      <c r="B2905" s="15">
        <v>238.90620000000001</v>
      </c>
    </row>
    <row r="2906" spans="1:2">
      <c r="A2906" s="7">
        <v>37483</v>
      </c>
      <c r="B2906" s="15">
        <v>242.33690000000001</v>
      </c>
    </row>
    <row r="2907" spans="1:2">
      <c r="A2907" s="7">
        <v>37484</v>
      </c>
      <c r="B2907" s="15">
        <v>241.0608</v>
      </c>
    </row>
    <row r="2908" spans="1:2">
      <c r="A2908" s="7">
        <v>37487</v>
      </c>
      <c r="B2908" s="15">
        <v>242.92570000000001</v>
      </c>
    </row>
    <row r="2909" spans="1:2">
      <c r="A2909" s="7">
        <v>37488</v>
      </c>
      <c r="B2909" s="15">
        <v>240.32570000000001</v>
      </c>
    </row>
    <row r="2910" spans="1:2">
      <c r="A2910" s="7">
        <v>37489</v>
      </c>
      <c r="B2910" s="15">
        <v>241.43039999999999</v>
      </c>
    </row>
    <row r="2911" spans="1:2">
      <c r="A2911" s="7">
        <v>37490</v>
      </c>
      <c r="B2911" s="15">
        <v>246.51759999999999</v>
      </c>
    </row>
    <row r="2912" spans="1:2">
      <c r="A2912" s="7">
        <v>37491</v>
      </c>
      <c r="B2912" s="15">
        <v>245.2833</v>
      </c>
    </row>
    <row r="2913" spans="1:2">
      <c r="A2913" s="7">
        <v>37494</v>
      </c>
      <c r="B2913" s="15">
        <v>247.89699999999999</v>
      </c>
    </row>
    <row r="2914" spans="1:2">
      <c r="A2914" s="7">
        <v>37495</v>
      </c>
      <c r="B2914" s="15">
        <v>244.0008</v>
      </c>
    </row>
    <row r="2915" spans="1:2">
      <c r="A2915" s="7">
        <v>37496</v>
      </c>
      <c r="B2915" s="15">
        <v>243.255</v>
      </c>
    </row>
    <row r="2916" spans="1:2">
      <c r="A2916" s="7">
        <v>37497</v>
      </c>
      <c r="B2916" s="15">
        <v>241.43989999999999</v>
      </c>
    </row>
    <row r="2917" spans="1:2">
      <c r="A2917" s="7">
        <v>37498</v>
      </c>
      <c r="B2917" s="15">
        <v>243.2989</v>
      </c>
    </row>
    <row r="2918" spans="1:2">
      <c r="A2918" s="7">
        <v>37502</v>
      </c>
      <c r="B2918" s="15">
        <v>236.46459999999999</v>
      </c>
    </row>
    <row r="2919" spans="1:2">
      <c r="A2919" s="7">
        <v>37503</v>
      </c>
      <c r="B2919" s="15">
        <v>240.91820000000001</v>
      </c>
    </row>
    <row r="2920" spans="1:2">
      <c r="A2920" s="7">
        <v>37504</v>
      </c>
      <c r="B2920" s="15">
        <v>244.4562</v>
      </c>
    </row>
    <row r="2921" spans="1:2">
      <c r="A2921" s="7">
        <v>37505</v>
      </c>
      <c r="B2921" s="15">
        <v>249.23570000000001</v>
      </c>
    </row>
    <row r="2922" spans="1:2">
      <c r="A2922" s="7">
        <v>37508</v>
      </c>
      <c r="B2922" s="15">
        <v>253.57130000000001</v>
      </c>
    </row>
    <row r="2923" spans="1:2">
      <c r="A2923" s="7">
        <v>37509</v>
      </c>
      <c r="B2923" s="15">
        <v>255.21379999999999</v>
      </c>
    </row>
    <row r="2924" spans="1:2">
      <c r="A2924" s="7">
        <v>37510</v>
      </c>
      <c r="B2924" s="15">
        <v>255.13079999999999</v>
      </c>
    </row>
    <row r="2925" spans="1:2">
      <c r="A2925" s="7">
        <v>37511</v>
      </c>
      <c r="B2925" s="15">
        <v>251.34059999999999</v>
      </c>
    </row>
    <row r="2926" spans="1:2">
      <c r="A2926" s="7">
        <v>37512</v>
      </c>
      <c r="B2926" s="15">
        <v>255.3459</v>
      </c>
    </row>
    <row r="2927" spans="1:2">
      <c r="A2927" s="7">
        <v>37515</v>
      </c>
      <c r="B2927" s="15">
        <v>256.0224</v>
      </c>
    </row>
    <row r="2928" spans="1:2">
      <c r="A2928" s="7">
        <v>37516</v>
      </c>
      <c r="B2928" s="15">
        <v>254.30889999999999</v>
      </c>
    </row>
    <row r="2929" spans="1:2">
      <c r="A2929" s="7">
        <v>37517</v>
      </c>
      <c r="B2929" s="15">
        <v>255.00229999999999</v>
      </c>
    </row>
    <row r="2930" spans="1:2">
      <c r="A2930" s="7">
        <v>37518</v>
      </c>
      <c r="B2930" s="15">
        <v>251.92619999999999</v>
      </c>
    </row>
    <row r="2931" spans="1:2">
      <c r="A2931" s="7">
        <v>37519</v>
      </c>
      <c r="B2931" s="15">
        <v>251.91079999999999</v>
      </c>
    </row>
    <row r="2932" spans="1:2">
      <c r="A2932" s="7">
        <v>37522</v>
      </c>
      <c r="B2932" s="15">
        <v>254.27500000000001</v>
      </c>
    </row>
    <row r="2933" spans="1:2">
      <c r="A2933" s="7">
        <v>37523</v>
      </c>
      <c r="B2933" s="15">
        <v>252.6129</v>
      </c>
    </row>
    <row r="2934" spans="1:2">
      <c r="A2934" s="7">
        <v>37524</v>
      </c>
      <c r="B2934" s="15">
        <v>252.3862</v>
      </c>
    </row>
    <row r="2935" spans="1:2">
      <c r="A2935" s="7">
        <v>37525</v>
      </c>
      <c r="B2935" s="15">
        <v>253.2713</v>
      </c>
    </row>
    <row r="2936" spans="1:2">
      <c r="A2936" s="7">
        <v>37526</v>
      </c>
      <c r="B2936" s="15">
        <v>253.11799999999999</v>
      </c>
    </row>
    <row r="2937" spans="1:2">
      <c r="A2937" s="7">
        <v>37529</v>
      </c>
      <c r="B2937" s="15">
        <v>251.2585</v>
      </c>
    </row>
    <row r="2938" spans="1:2">
      <c r="A2938" s="7">
        <v>37530</v>
      </c>
      <c r="B2938" s="15">
        <v>252.93879999999999</v>
      </c>
    </row>
    <row r="2939" spans="1:2">
      <c r="A2939" s="7">
        <v>37531</v>
      </c>
      <c r="B2939" s="15">
        <v>252.28980000000001</v>
      </c>
    </row>
    <row r="2940" spans="1:2">
      <c r="A2940" s="7">
        <v>37532</v>
      </c>
      <c r="B2940" s="15">
        <v>245.92850000000001</v>
      </c>
    </row>
    <row r="2941" spans="1:2">
      <c r="A2941" s="7">
        <v>37533</v>
      </c>
      <c r="B2941" s="15">
        <v>247.5479</v>
      </c>
    </row>
    <row r="2942" spans="1:2">
      <c r="A2942" s="7">
        <v>37536</v>
      </c>
      <c r="B2942" s="15">
        <v>247.24629999999999</v>
      </c>
    </row>
    <row r="2943" spans="1:2">
      <c r="A2943" s="7">
        <v>37537</v>
      </c>
      <c r="B2943" s="15">
        <v>249.45480000000001</v>
      </c>
    </row>
    <row r="2944" spans="1:2">
      <c r="A2944" s="7">
        <v>37538</v>
      </c>
      <c r="B2944" s="15">
        <v>246.2124</v>
      </c>
    </row>
    <row r="2945" spans="1:2">
      <c r="A2945" s="7">
        <v>37539</v>
      </c>
      <c r="B2945" s="15">
        <v>244.87729999999999</v>
      </c>
    </row>
    <row r="2946" spans="1:2">
      <c r="A2946" s="7">
        <v>37540</v>
      </c>
      <c r="B2946" s="15">
        <v>247.4693</v>
      </c>
    </row>
    <row r="2947" spans="1:2">
      <c r="A2947" s="7">
        <v>37543</v>
      </c>
      <c r="B2947" s="15">
        <v>250.3347</v>
      </c>
    </row>
    <row r="2948" spans="1:2">
      <c r="A2948" s="7">
        <v>37544</v>
      </c>
      <c r="B2948" s="15">
        <v>254.41800000000001</v>
      </c>
    </row>
    <row r="2949" spans="1:2">
      <c r="A2949" s="7">
        <v>37545</v>
      </c>
      <c r="B2949" s="15">
        <v>254.06460000000001</v>
      </c>
    </row>
    <row r="2950" spans="1:2">
      <c r="A2950" s="7">
        <v>37546</v>
      </c>
      <c r="B2950" s="15">
        <v>258.1694</v>
      </c>
    </row>
    <row r="2951" spans="1:2">
      <c r="A2951" s="7">
        <v>37547</v>
      </c>
      <c r="B2951" s="15">
        <v>256.10669999999999</v>
      </c>
    </row>
    <row r="2952" spans="1:2">
      <c r="A2952" s="7">
        <v>37550</v>
      </c>
      <c r="B2952" s="15">
        <v>252.96520000000001</v>
      </c>
    </row>
    <row r="2953" spans="1:2">
      <c r="A2953" s="7">
        <v>37551</v>
      </c>
      <c r="B2953" s="15">
        <v>250.4624</v>
      </c>
    </row>
    <row r="2954" spans="1:2">
      <c r="A2954" s="7">
        <v>37552</v>
      </c>
      <c r="B2954" s="15">
        <v>252.53700000000001</v>
      </c>
    </row>
    <row r="2955" spans="1:2">
      <c r="A2955" s="7">
        <v>37553</v>
      </c>
      <c r="B2955" s="15">
        <v>252.15799999999999</v>
      </c>
    </row>
    <row r="2956" spans="1:2">
      <c r="A2956" s="7">
        <v>37554</v>
      </c>
      <c r="B2956" s="15">
        <v>250.34119999999999</v>
      </c>
    </row>
    <row r="2957" spans="1:2">
      <c r="A2957" s="7">
        <v>37557</v>
      </c>
      <c r="B2957" s="15">
        <v>248.40010000000001</v>
      </c>
    </row>
    <row r="2958" spans="1:2">
      <c r="A2958" s="7">
        <v>37558</v>
      </c>
      <c r="B2958" s="15">
        <v>247.57859999999999</v>
      </c>
    </row>
    <row r="2959" spans="1:2">
      <c r="A2959" s="7">
        <v>37559</v>
      </c>
      <c r="B2959" s="15">
        <v>248.42160000000001</v>
      </c>
    </row>
    <row r="2960" spans="1:2">
      <c r="A2960" s="7">
        <v>37560</v>
      </c>
      <c r="B2960" s="15">
        <v>247.66249999999999</v>
      </c>
    </row>
    <row r="2961" spans="1:2">
      <c r="A2961" s="7">
        <v>37561</v>
      </c>
      <c r="B2961" s="15">
        <v>245.6232</v>
      </c>
    </row>
    <row r="2962" spans="1:2">
      <c r="A2962" s="7">
        <v>37564</v>
      </c>
      <c r="B2962" s="15">
        <v>243.3895</v>
      </c>
    </row>
    <row r="2963" spans="1:2">
      <c r="A2963" s="7">
        <v>37565</v>
      </c>
      <c r="B2963" s="15">
        <v>240.94370000000001</v>
      </c>
    </row>
    <row r="2964" spans="1:2">
      <c r="A2964" s="7">
        <v>37566</v>
      </c>
      <c r="B2964" s="15">
        <v>239.91059999999999</v>
      </c>
    </row>
    <row r="2965" spans="1:2">
      <c r="A2965" s="7">
        <v>37567</v>
      </c>
      <c r="B2965" s="15">
        <v>237.17420000000001</v>
      </c>
    </row>
    <row r="2966" spans="1:2">
      <c r="A2966" s="7">
        <v>37568</v>
      </c>
      <c r="B2966" s="15">
        <v>236.03</v>
      </c>
    </row>
    <row r="2967" spans="1:2">
      <c r="A2967" s="7">
        <v>37571</v>
      </c>
      <c r="B2967" s="15">
        <v>236.6131</v>
      </c>
    </row>
    <row r="2968" spans="1:2">
      <c r="A2968" s="7">
        <v>37572</v>
      </c>
      <c r="B2968" s="15">
        <v>235.46700000000001</v>
      </c>
    </row>
    <row r="2969" spans="1:2">
      <c r="A2969" s="7">
        <v>37573</v>
      </c>
      <c r="B2969" s="15">
        <v>234.49160000000001</v>
      </c>
    </row>
    <row r="2970" spans="1:2">
      <c r="A2970" s="7">
        <v>37574</v>
      </c>
      <c r="B2970" s="15">
        <v>235.66909999999999</v>
      </c>
    </row>
    <row r="2971" spans="1:2">
      <c r="A2971" s="7">
        <v>37575</v>
      </c>
      <c r="B2971" s="15">
        <v>236.68430000000001</v>
      </c>
    </row>
    <row r="2972" spans="1:2">
      <c r="A2972" s="7">
        <v>37578</v>
      </c>
      <c r="B2972" s="15">
        <v>241.06319999999999</v>
      </c>
    </row>
    <row r="2973" spans="1:2">
      <c r="A2973" s="7">
        <v>37579</v>
      </c>
      <c r="B2973" s="15">
        <v>242.5685</v>
      </c>
    </row>
    <row r="2974" spans="1:2">
      <c r="A2974" s="7">
        <v>37580</v>
      </c>
      <c r="B2974" s="15">
        <v>245.21789999999999</v>
      </c>
    </row>
    <row r="2975" spans="1:2">
      <c r="A2975" s="7">
        <v>37581</v>
      </c>
      <c r="B2975" s="15">
        <v>245.8073</v>
      </c>
    </row>
    <row r="2976" spans="1:2">
      <c r="A2976" s="7">
        <v>37582</v>
      </c>
      <c r="B2976" s="15">
        <v>248.0153</v>
      </c>
    </row>
    <row r="2977" spans="1:2">
      <c r="A2977" s="7">
        <v>37585</v>
      </c>
      <c r="B2977" s="15">
        <v>246.99469999999999</v>
      </c>
    </row>
    <row r="2978" spans="1:2">
      <c r="A2978" s="7">
        <v>37586</v>
      </c>
      <c r="B2978" s="15">
        <v>245.8896</v>
      </c>
    </row>
    <row r="2979" spans="1:2">
      <c r="A2979" s="7">
        <v>37587</v>
      </c>
      <c r="B2979" s="15">
        <v>248.43989999999999</v>
      </c>
    </row>
    <row r="2980" spans="1:2">
      <c r="A2980" s="7">
        <v>37592</v>
      </c>
      <c r="B2980" s="15">
        <v>249.3245</v>
      </c>
    </row>
    <row r="2981" spans="1:2">
      <c r="A2981" s="7">
        <v>37593</v>
      </c>
      <c r="B2981" s="15">
        <v>247.4331</v>
      </c>
    </row>
    <row r="2982" spans="1:2">
      <c r="A2982" s="7">
        <v>37594</v>
      </c>
      <c r="B2982" s="15">
        <v>245.71530000000001</v>
      </c>
    </row>
    <row r="2983" spans="1:2">
      <c r="A2983" s="7">
        <v>37595</v>
      </c>
      <c r="B2983" s="15">
        <v>247.2841</v>
      </c>
    </row>
    <row r="2984" spans="1:2">
      <c r="A2984" s="7">
        <v>37596</v>
      </c>
      <c r="B2984" s="15">
        <v>243.89160000000001</v>
      </c>
    </row>
    <row r="2985" spans="1:2">
      <c r="A2985" s="7">
        <v>37599</v>
      </c>
      <c r="B2985" s="15">
        <v>243.49709999999999</v>
      </c>
    </row>
    <row r="2986" spans="1:2">
      <c r="A2986" s="7">
        <v>37600</v>
      </c>
      <c r="B2986" s="15">
        <v>247.84389999999999</v>
      </c>
    </row>
    <row r="2987" spans="1:2">
      <c r="A2987" s="7">
        <v>37601</v>
      </c>
      <c r="B2987" s="15">
        <v>247.8348</v>
      </c>
    </row>
    <row r="2988" spans="1:2">
      <c r="A2988" s="7">
        <v>37602</v>
      </c>
      <c r="B2988" s="15">
        <v>249.1883</v>
      </c>
    </row>
    <row r="2989" spans="1:2">
      <c r="A2989" s="7">
        <v>37603</v>
      </c>
      <c r="B2989" s="15">
        <v>249.82329999999999</v>
      </c>
    </row>
    <row r="2990" spans="1:2">
      <c r="A2990" s="7">
        <v>37606</v>
      </c>
      <c r="B2990" s="15">
        <v>253.24889999999999</v>
      </c>
    </row>
    <row r="2991" spans="1:2">
      <c r="A2991" s="7">
        <v>37607</v>
      </c>
      <c r="B2991" s="15">
        <v>250.7841</v>
      </c>
    </row>
    <row r="2992" spans="1:2">
      <c r="A2992" s="7">
        <v>37608</v>
      </c>
      <c r="B2992" s="15">
        <v>252.8579</v>
      </c>
    </row>
    <row r="2993" spans="1:2">
      <c r="A2993" s="7">
        <v>37609</v>
      </c>
      <c r="B2993" s="15">
        <v>252.261</v>
      </c>
    </row>
    <row r="2994" spans="1:2">
      <c r="A2994" s="7">
        <v>37610</v>
      </c>
      <c r="B2994" s="15">
        <v>253.3664</v>
      </c>
    </row>
    <row r="2995" spans="1:2">
      <c r="A2995" s="7">
        <v>37613</v>
      </c>
      <c r="B2995" s="15">
        <v>256.85160000000002</v>
      </c>
    </row>
    <row r="2996" spans="1:2">
      <c r="A2996" s="7">
        <v>37614</v>
      </c>
      <c r="B2996" s="15">
        <v>256.56360000000001</v>
      </c>
    </row>
    <row r="2997" spans="1:2">
      <c r="A2997" s="7">
        <v>37616</v>
      </c>
      <c r="B2997" s="15">
        <v>253.74250000000001</v>
      </c>
    </row>
    <row r="2998" spans="1:2">
      <c r="A2998" s="7">
        <v>37617</v>
      </c>
      <c r="B2998" s="15">
        <v>252.5865</v>
      </c>
    </row>
    <row r="2999" spans="1:2">
      <c r="A2999" s="7">
        <v>37620</v>
      </c>
      <c r="B2999" s="15">
        <v>246.2397</v>
      </c>
    </row>
    <row r="3000" spans="1:2">
      <c r="A3000" s="7">
        <v>37621</v>
      </c>
      <c r="B3000" s="15">
        <v>245.8571</v>
      </c>
    </row>
    <row r="3001" spans="1:2">
      <c r="A3001" s="7">
        <v>37623</v>
      </c>
      <c r="B3001" s="15">
        <v>255.49289999999999</v>
      </c>
    </row>
    <row r="3002" spans="1:2">
      <c r="A3002" s="7">
        <v>37624</v>
      </c>
      <c r="B3002" s="15">
        <v>257.66070000000002</v>
      </c>
    </row>
    <row r="3003" spans="1:2">
      <c r="A3003" s="7">
        <v>37627</v>
      </c>
      <c r="B3003" s="15">
        <v>252.4522</v>
      </c>
    </row>
    <row r="3004" spans="1:2">
      <c r="A3004" s="7">
        <v>37628</v>
      </c>
      <c r="B3004" s="15">
        <v>253.06180000000001</v>
      </c>
    </row>
    <row r="3005" spans="1:2">
      <c r="A3005" s="7">
        <v>37629</v>
      </c>
      <c r="B3005" s="15">
        <v>252.14689999999999</v>
      </c>
    </row>
    <row r="3006" spans="1:2">
      <c r="A3006" s="7">
        <v>37630</v>
      </c>
      <c r="B3006" s="15">
        <v>255.9614</v>
      </c>
    </row>
    <row r="3007" spans="1:2">
      <c r="A3007" s="7">
        <v>37631</v>
      </c>
      <c r="B3007" s="15">
        <v>250.2234</v>
      </c>
    </row>
    <row r="3008" spans="1:2">
      <c r="A3008" s="7">
        <v>37634</v>
      </c>
      <c r="B3008" s="15">
        <v>251.99979999999999</v>
      </c>
    </row>
    <row r="3009" spans="1:2">
      <c r="A3009" s="7">
        <v>37635</v>
      </c>
      <c r="B3009" s="15">
        <v>251.6259</v>
      </c>
    </row>
    <row r="3010" spans="1:2">
      <c r="A3010" s="7">
        <v>37636</v>
      </c>
      <c r="B3010" s="15">
        <v>254.1148</v>
      </c>
    </row>
    <row r="3011" spans="1:2">
      <c r="A3011" s="7">
        <v>37637</v>
      </c>
      <c r="B3011" s="15">
        <v>254.62950000000001</v>
      </c>
    </row>
    <row r="3012" spans="1:2">
      <c r="A3012" s="7">
        <v>37638</v>
      </c>
      <c r="B3012" s="15">
        <v>253.2526</v>
      </c>
    </row>
    <row r="3013" spans="1:2">
      <c r="A3013" s="7">
        <v>37642</v>
      </c>
      <c r="B3013" s="15">
        <v>252.42160000000001</v>
      </c>
    </row>
    <row r="3014" spans="1:2">
      <c r="A3014" s="7">
        <v>37643</v>
      </c>
      <c r="B3014" s="15">
        <v>253.77250000000001</v>
      </c>
    </row>
    <row r="3015" spans="1:2">
      <c r="A3015" s="7">
        <v>37644</v>
      </c>
      <c r="B3015" s="15">
        <v>251.91069999999999</v>
      </c>
    </row>
    <row r="3016" spans="1:2">
      <c r="A3016" s="7">
        <v>37645</v>
      </c>
      <c r="B3016" s="15">
        <v>253.28</v>
      </c>
    </row>
    <row r="3017" spans="1:2">
      <c r="A3017" s="7">
        <v>37648</v>
      </c>
      <c r="B3017" s="15">
        <v>249.22630000000001</v>
      </c>
    </row>
    <row r="3018" spans="1:2">
      <c r="A3018" s="7">
        <v>37649</v>
      </c>
      <c r="B3018" s="15">
        <v>251.70750000000001</v>
      </c>
    </row>
    <row r="3019" spans="1:2">
      <c r="A3019" s="7">
        <v>37650</v>
      </c>
      <c r="B3019" s="15">
        <v>254.85509999999999</v>
      </c>
    </row>
    <row r="3020" spans="1:2">
      <c r="A3020" s="7">
        <v>37651</v>
      </c>
      <c r="B3020" s="15">
        <v>256.94170000000003</v>
      </c>
    </row>
    <row r="3021" spans="1:2">
      <c r="A3021" s="7">
        <v>37652</v>
      </c>
      <c r="B3021" s="15">
        <v>258.11700000000002</v>
      </c>
    </row>
    <row r="3022" spans="1:2">
      <c r="A3022" s="7">
        <v>37655</v>
      </c>
      <c r="B3022" s="15">
        <v>257.67970000000003</v>
      </c>
    </row>
    <row r="3023" spans="1:2">
      <c r="A3023" s="7">
        <v>37656</v>
      </c>
      <c r="B3023" s="15">
        <v>256.83879999999999</v>
      </c>
    </row>
    <row r="3024" spans="1:2">
      <c r="A3024" s="7">
        <v>37657</v>
      </c>
      <c r="B3024" s="15">
        <v>259.00409999999999</v>
      </c>
    </row>
    <row r="3025" spans="1:2">
      <c r="A3025" s="7">
        <v>37658</v>
      </c>
      <c r="B3025" s="15">
        <v>258.97030000000001</v>
      </c>
    </row>
    <row r="3026" spans="1:2">
      <c r="A3026" s="7">
        <v>37659</v>
      </c>
      <c r="B3026" s="15">
        <v>262.09769999999997</v>
      </c>
    </row>
    <row r="3027" spans="1:2">
      <c r="A3027" s="7">
        <v>37662</v>
      </c>
      <c r="B3027" s="15">
        <v>263.20049999999998</v>
      </c>
    </row>
    <row r="3028" spans="1:2">
      <c r="A3028" s="7">
        <v>37663</v>
      </c>
      <c r="B3028" s="15">
        <v>265.14429999999999</v>
      </c>
    </row>
    <row r="3029" spans="1:2">
      <c r="A3029" s="7">
        <v>37664</v>
      </c>
      <c r="B3029" s="15">
        <v>262.28559999999999</v>
      </c>
    </row>
    <row r="3030" spans="1:2">
      <c r="A3030" s="7">
        <v>37665</v>
      </c>
      <c r="B3030" s="15">
        <v>259.7022</v>
      </c>
    </row>
    <row r="3031" spans="1:2">
      <c r="A3031" s="7">
        <v>37666</v>
      </c>
      <c r="B3031" s="15">
        <v>261.89080000000001</v>
      </c>
    </row>
    <row r="3032" spans="1:2">
      <c r="A3032" s="7">
        <v>37670</v>
      </c>
      <c r="B3032" s="15">
        <v>263.84010000000001</v>
      </c>
    </row>
    <row r="3033" spans="1:2">
      <c r="A3033" s="7">
        <v>37671</v>
      </c>
      <c r="B3033" s="15">
        <v>263.7022</v>
      </c>
    </row>
    <row r="3034" spans="1:2">
      <c r="A3034" s="7">
        <v>37672</v>
      </c>
      <c r="B3034" s="15">
        <v>261.13780000000003</v>
      </c>
    </row>
    <row r="3035" spans="1:2">
      <c r="A3035" s="7">
        <v>37673</v>
      </c>
      <c r="B3035" s="15">
        <v>266.12920000000003</v>
      </c>
    </row>
    <row r="3036" spans="1:2">
      <c r="A3036" s="7">
        <v>37676</v>
      </c>
      <c r="B3036" s="15">
        <v>271.52940000000001</v>
      </c>
    </row>
    <row r="3037" spans="1:2">
      <c r="A3037" s="7">
        <v>37677</v>
      </c>
      <c r="B3037" s="15">
        <v>265.17309999999998</v>
      </c>
    </row>
    <row r="3038" spans="1:2">
      <c r="A3038" s="7">
        <v>37678</v>
      </c>
      <c r="B3038" s="15">
        <v>269.36320000000001</v>
      </c>
    </row>
    <row r="3039" spans="1:2">
      <c r="A3039" s="7">
        <v>37679</v>
      </c>
      <c r="B3039" s="15">
        <v>267.02659999999997</v>
      </c>
    </row>
    <row r="3040" spans="1:2">
      <c r="A3040" s="7">
        <v>37680</v>
      </c>
      <c r="B3040" s="15">
        <v>266.08519999999999</v>
      </c>
    </row>
    <row r="3041" spans="1:2">
      <c r="A3041" s="7">
        <v>37683</v>
      </c>
      <c r="B3041" s="15">
        <v>262.39139999999998</v>
      </c>
    </row>
    <row r="3042" spans="1:2">
      <c r="A3042" s="7">
        <v>37684</v>
      </c>
      <c r="B3042" s="15">
        <v>263.3372</v>
      </c>
    </row>
    <row r="3043" spans="1:2">
      <c r="A3043" s="7">
        <v>37685</v>
      </c>
      <c r="B3043" s="15">
        <v>260.62459999999999</v>
      </c>
    </row>
    <row r="3044" spans="1:2">
      <c r="A3044" s="7">
        <v>37686</v>
      </c>
      <c r="B3044" s="15">
        <v>261.75240000000002</v>
      </c>
    </row>
    <row r="3045" spans="1:2">
      <c r="A3045" s="7">
        <v>37687</v>
      </c>
      <c r="B3045" s="15">
        <v>264.22250000000003</v>
      </c>
    </row>
    <row r="3046" spans="1:2">
      <c r="A3046" s="7">
        <v>37690</v>
      </c>
      <c r="B3046" s="15">
        <v>260.9024</v>
      </c>
    </row>
    <row r="3047" spans="1:2">
      <c r="A3047" s="7">
        <v>37691</v>
      </c>
      <c r="B3047" s="15">
        <v>258.33249999999998</v>
      </c>
    </row>
    <row r="3048" spans="1:2">
      <c r="A3048" s="7">
        <v>37692</v>
      </c>
      <c r="B3048" s="15">
        <v>259.08749999999998</v>
      </c>
    </row>
    <row r="3049" spans="1:2">
      <c r="A3049" s="7">
        <v>37693</v>
      </c>
      <c r="B3049" s="15">
        <v>258.27839999999998</v>
      </c>
    </row>
    <row r="3050" spans="1:2">
      <c r="A3050" s="7">
        <v>37694</v>
      </c>
      <c r="B3050" s="15">
        <v>257.56389999999999</v>
      </c>
    </row>
    <row r="3051" spans="1:2">
      <c r="A3051" s="7">
        <v>37697</v>
      </c>
      <c r="B3051" s="15">
        <v>257.56079999999997</v>
      </c>
    </row>
    <row r="3052" spans="1:2">
      <c r="A3052" s="7">
        <v>37698</v>
      </c>
      <c r="B3052" s="15">
        <v>252.77180000000001</v>
      </c>
    </row>
    <row r="3053" spans="1:2">
      <c r="A3053" s="7">
        <v>37699</v>
      </c>
      <c r="B3053" s="15">
        <v>253.55</v>
      </c>
    </row>
    <row r="3054" spans="1:2">
      <c r="A3054" s="7">
        <v>37700</v>
      </c>
      <c r="B3054" s="15">
        <v>249.71090000000001</v>
      </c>
    </row>
    <row r="3055" spans="1:2">
      <c r="A3055" s="7">
        <v>37701</v>
      </c>
      <c r="B3055" s="15">
        <v>248.13079999999999</v>
      </c>
    </row>
    <row r="3056" spans="1:2">
      <c r="A3056" s="7">
        <v>37704</v>
      </c>
      <c r="B3056" s="15">
        <v>247.74510000000001</v>
      </c>
    </row>
    <row r="3057" spans="1:2">
      <c r="A3057" s="7">
        <v>37705</v>
      </c>
      <c r="B3057" s="15">
        <v>245.01</v>
      </c>
    </row>
    <row r="3058" spans="1:2">
      <c r="A3058" s="7">
        <v>37706</v>
      </c>
      <c r="B3058" s="15">
        <v>244.3365</v>
      </c>
    </row>
    <row r="3059" spans="1:2">
      <c r="A3059" s="7">
        <v>37707</v>
      </c>
      <c r="B3059" s="15">
        <v>247.2569</v>
      </c>
    </row>
    <row r="3060" spans="1:2">
      <c r="A3060" s="7">
        <v>37708</v>
      </c>
      <c r="B3060" s="15">
        <v>244.5992</v>
      </c>
    </row>
    <row r="3061" spans="1:2">
      <c r="A3061" s="7">
        <v>37711</v>
      </c>
      <c r="B3061" s="15">
        <v>243.19370000000001</v>
      </c>
    </row>
    <row r="3062" spans="1:2">
      <c r="A3062" s="7">
        <v>37712</v>
      </c>
      <c r="B3062" s="15">
        <v>241.11330000000001</v>
      </c>
    </row>
    <row r="3063" spans="1:2">
      <c r="A3063" s="7">
        <v>37713</v>
      </c>
      <c r="B3063" s="15">
        <v>242.7687</v>
      </c>
    </row>
    <row r="3064" spans="1:2">
      <c r="A3064" s="7">
        <v>37714</v>
      </c>
      <c r="B3064" s="15">
        <v>242.21180000000001</v>
      </c>
    </row>
    <row r="3065" spans="1:2">
      <c r="A3065" s="7">
        <v>37715</v>
      </c>
      <c r="B3065" s="15">
        <v>243.35570000000001</v>
      </c>
    </row>
    <row r="3066" spans="1:2">
      <c r="A3066" s="7">
        <v>37718</v>
      </c>
      <c r="B3066" s="15">
        <v>245.0917</v>
      </c>
    </row>
    <row r="3067" spans="1:2">
      <c r="A3067" s="7">
        <v>37719</v>
      </c>
      <c r="B3067" s="15">
        <v>243.93600000000001</v>
      </c>
    </row>
    <row r="3068" spans="1:2">
      <c r="A3068" s="7">
        <v>37720</v>
      </c>
      <c r="B3068" s="15">
        <v>244.86410000000001</v>
      </c>
    </row>
    <row r="3069" spans="1:2">
      <c r="A3069" s="7">
        <v>37721</v>
      </c>
      <c r="B3069" s="15">
        <v>242.85310000000001</v>
      </c>
    </row>
    <row r="3070" spans="1:2">
      <c r="A3070" s="7">
        <v>37722</v>
      </c>
      <c r="B3070" s="15">
        <v>245.3451</v>
      </c>
    </row>
    <row r="3071" spans="1:2">
      <c r="A3071" s="7">
        <v>37725</v>
      </c>
      <c r="B3071" s="15">
        <v>244.4896</v>
      </c>
    </row>
    <row r="3072" spans="1:2">
      <c r="A3072" s="7">
        <v>37726</v>
      </c>
      <c r="B3072" s="15">
        <v>246.82839999999999</v>
      </c>
    </row>
    <row r="3073" spans="1:2">
      <c r="A3073" s="7">
        <v>37727</v>
      </c>
      <c r="B3073" s="15">
        <v>244.16849999999999</v>
      </c>
    </row>
    <row r="3074" spans="1:2">
      <c r="A3074" s="7">
        <v>37728</v>
      </c>
      <c r="B3074" s="15">
        <v>248.34270000000001</v>
      </c>
    </row>
    <row r="3075" spans="1:2">
      <c r="A3075" s="7">
        <v>37732</v>
      </c>
      <c r="B3075" s="15">
        <v>249.3296</v>
      </c>
    </row>
    <row r="3076" spans="1:2">
      <c r="A3076" s="7">
        <v>37733</v>
      </c>
      <c r="B3076" s="15">
        <v>245.1885</v>
      </c>
    </row>
    <row r="3077" spans="1:2">
      <c r="A3077" s="7">
        <v>37734</v>
      </c>
      <c r="B3077" s="15">
        <v>242.82079999999999</v>
      </c>
    </row>
    <row r="3078" spans="1:2">
      <c r="A3078" s="7">
        <v>37735</v>
      </c>
      <c r="B3078" s="15">
        <v>240.33529999999999</v>
      </c>
    </row>
    <row r="3079" spans="1:2">
      <c r="A3079" s="7">
        <v>37736</v>
      </c>
      <c r="B3079" s="15">
        <v>239.79390000000001</v>
      </c>
    </row>
    <row r="3080" spans="1:2">
      <c r="A3080" s="7">
        <v>37739</v>
      </c>
      <c r="B3080" s="15">
        <v>237.3211</v>
      </c>
    </row>
    <row r="3081" spans="1:2">
      <c r="A3081" s="7">
        <v>37740</v>
      </c>
      <c r="B3081" s="15">
        <v>235.9528</v>
      </c>
    </row>
    <row r="3082" spans="1:2">
      <c r="A3082" s="7">
        <v>37741</v>
      </c>
      <c r="B3082" s="15">
        <v>236.0598</v>
      </c>
    </row>
    <row r="3083" spans="1:2">
      <c r="A3083" s="7">
        <v>37742</v>
      </c>
      <c r="B3083" s="15">
        <v>235.61859999999999</v>
      </c>
    </row>
    <row r="3084" spans="1:2">
      <c r="A3084" s="7">
        <v>37743</v>
      </c>
      <c r="B3084" s="15">
        <v>234.38589999999999</v>
      </c>
    </row>
    <row r="3085" spans="1:2">
      <c r="A3085" s="7">
        <v>37746</v>
      </c>
      <c r="B3085" s="15">
        <v>236.45939999999999</v>
      </c>
    </row>
    <row r="3086" spans="1:2">
      <c r="A3086" s="7">
        <v>37747</v>
      </c>
      <c r="B3086" s="15">
        <v>232.0958</v>
      </c>
    </row>
    <row r="3087" spans="1:2">
      <c r="A3087" s="7">
        <v>37748</v>
      </c>
      <c r="B3087" s="15">
        <v>235.4385</v>
      </c>
    </row>
    <row r="3088" spans="1:2">
      <c r="A3088" s="7">
        <v>37749</v>
      </c>
      <c r="B3088" s="15">
        <v>235.12799999999999</v>
      </c>
    </row>
    <row r="3089" spans="1:2">
      <c r="A3089" s="7">
        <v>37750</v>
      </c>
      <c r="B3089" s="15">
        <v>238.6183</v>
      </c>
    </row>
    <row r="3090" spans="1:2">
      <c r="A3090" s="7">
        <v>37753</v>
      </c>
      <c r="B3090" s="15">
        <v>238.63910000000001</v>
      </c>
    </row>
    <row r="3091" spans="1:2">
      <c r="A3091" s="7">
        <v>37754</v>
      </c>
      <c r="B3091" s="15">
        <v>242.81960000000001</v>
      </c>
    </row>
    <row r="3092" spans="1:2">
      <c r="A3092" s="7">
        <v>37755</v>
      </c>
      <c r="B3092" s="15">
        <v>245.01660000000001</v>
      </c>
    </row>
    <row r="3093" spans="1:2">
      <c r="A3093" s="7">
        <v>37756</v>
      </c>
      <c r="B3093" s="15">
        <v>246.1679</v>
      </c>
    </row>
    <row r="3094" spans="1:2">
      <c r="A3094" s="7">
        <v>37757</v>
      </c>
      <c r="B3094" s="15">
        <v>242.31639999999999</v>
      </c>
    </row>
    <row r="3095" spans="1:2">
      <c r="A3095" s="7">
        <v>37760</v>
      </c>
      <c r="B3095" s="15">
        <v>238.98830000000001</v>
      </c>
    </row>
    <row r="3096" spans="1:2">
      <c r="A3096" s="7">
        <v>37761</v>
      </c>
      <c r="B3096" s="15">
        <v>238.35640000000001</v>
      </c>
    </row>
    <row r="3097" spans="1:2">
      <c r="A3097" s="7">
        <v>37762</v>
      </c>
      <c r="B3097" s="15">
        <v>241.77500000000001</v>
      </c>
    </row>
    <row r="3098" spans="1:2">
      <c r="A3098" s="7">
        <v>37763</v>
      </c>
      <c r="B3098" s="15">
        <v>238.654</v>
      </c>
    </row>
    <row r="3099" spans="1:2">
      <c r="A3099" s="7">
        <v>37764</v>
      </c>
      <c r="B3099" s="15">
        <v>236.05709999999999</v>
      </c>
    </row>
    <row r="3100" spans="1:2">
      <c r="A3100" s="7">
        <v>37768</v>
      </c>
      <c r="B3100" s="15">
        <v>235.37020000000001</v>
      </c>
    </row>
    <row r="3101" spans="1:2">
      <c r="A3101" s="7">
        <v>37769</v>
      </c>
      <c r="B3101" s="15">
        <v>234.4341</v>
      </c>
    </row>
    <row r="3102" spans="1:2">
      <c r="A3102" s="7">
        <v>37770</v>
      </c>
      <c r="B3102" s="15">
        <v>233.4066</v>
      </c>
    </row>
    <row r="3103" spans="1:2">
      <c r="A3103" s="7">
        <v>37771</v>
      </c>
      <c r="B3103" s="15">
        <v>237.07339999999999</v>
      </c>
    </row>
    <row r="3104" spans="1:2">
      <c r="A3104" s="7">
        <v>37774</v>
      </c>
      <c r="B3104" s="15">
        <v>240.4239</v>
      </c>
    </row>
    <row r="3105" spans="1:2">
      <c r="A3105" s="7">
        <v>37775</v>
      </c>
      <c r="B3105" s="15">
        <v>240.03739999999999</v>
      </c>
    </row>
    <row r="3106" spans="1:2">
      <c r="A3106" s="7">
        <v>37776</v>
      </c>
      <c r="B3106" s="15">
        <v>240.46600000000001</v>
      </c>
    </row>
    <row r="3107" spans="1:2">
      <c r="A3107" s="7">
        <v>37777</v>
      </c>
      <c r="B3107" s="15">
        <v>238.57859999999999</v>
      </c>
    </row>
    <row r="3108" spans="1:2">
      <c r="A3108" s="7">
        <v>37778</v>
      </c>
      <c r="B3108" s="15">
        <v>242.91800000000001</v>
      </c>
    </row>
    <row r="3109" spans="1:2">
      <c r="A3109" s="7">
        <v>37781</v>
      </c>
      <c r="B3109" s="15">
        <v>241.01140000000001</v>
      </c>
    </row>
    <row r="3110" spans="1:2">
      <c r="A3110" s="7">
        <v>37782</v>
      </c>
      <c r="B3110" s="15">
        <v>242.887</v>
      </c>
    </row>
    <row r="3111" spans="1:2">
      <c r="A3111" s="7">
        <v>37783</v>
      </c>
      <c r="B3111" s="15">
        <v>241.31620000000001</v>
      </c>
    </row>
    <row r="3112" spans="1:2">
      <c r="A3112" s="7">
        <v>37784</v>
      </c>
      <c r="B3112" s="15">
        <v>236.99680000000001</v>
      </c>
    </row>
    <row r="3113" spans="1:2">
      <c r="A3113" s="7">
        <v>37785</v>
      </c>
      <c r="B3113" s="15">
        <v>232.006</v>
      </c>
    </row>
    <row r="3114" spans="1:2">
      <c r="A3114" s="7">
        <v>37788</v>
      </c>
      <c r="B3114" s="15">
        <v>232.8005</v>
      </c>
    </row>
    <row r="3115" spans="1:2">
      <c r="A3115" s="7">
        <v>37789</v>
      </c>
      <c r="B3115" s="15">
        <v>235.1832</v>
      </c>
    </row>
    <row r="3116" spans="1:2">
      <c r="A3116" s="7">
        <v>37790</v>
      </c>
      <c r="B3116" s="15">
        <v>235.9974</v>
      </c>
    </row>
    <row r="3117" spans="1:2">
      <c r="A3117" s="7">
        <v>37791</v>
      </c>
      <c r="B3117" s="15">
        <v>236.09800000000001</v>
      </c>
    </row>
    <row r="3118" spans="1:2">
      <c r="A3118" s="7">
        <v>37792</v>
      </c>
      <c r="B3118" s="15">
        <v>238.214</v>
      </c>
    </row>
    <row r="3119" spans="1:2">
      <c r="A3119" s="7">
        <v>37795</v>
      </c>
      <c r="B3119" s="15">
        <v>237.76490000000001</v>
      </c>
    </row>
    <row r="3120" spans="1:2">
      <c r="A3120" s="7">
        <v>37796</v>
      </c>
      <c r="B3120" s="15">
        <v>236.9402</v>
      </c>
    </row>
    <row r="3121" spans="1:2">
      <c r="A3121" s="7">
        <v>37797</v>
      </c>
      <c r="B3121" s="15">
        <v>239.2577</v>
      </c>
    </row>
    <row r="3122" spans="1:2">
      <c r="A3122" s="7">
        <v>37798</v>
      </c>
      <c r="B3122" s="15">
        <v>236.29339999999999</v>
      </c>
    </row>
    <row r="3123" spans="1:2">
      <c r="A3123" s="7">
        <v>37799</v>
      </c>
      <c r="B3123" s="15">
        <v>237.24549999999999</v>
      </c>
    </row>
    <row r="3124" spans="1:2">
      <c r="A3124" s="7">
        <v>37802</v>
      </c>
      <c r="B3124" s="15">
        <v>236.73670000000001</v>
      </c>
    </row>
    <row r="3125" spans="1:2">
      <c r="A3125" s="7">
        <v>37803</v>
      </c>
      <c r="B3125" s="15">
        <v>236.9178</v>
      </c>
    </row>
    <row r="3126" spans="1:2">
      <c r="A3126" s="7">
        <v>37804</v>
      </c>
      <c r="B3126" s="15">
        <v>237.536</v>
      </c>
    </row>
    <row r="3127" spans="1:2">
      <c r="A3127" s="7">
        <v>37805</v>
      </c>
      <c r="B3127" s="15">
        <v>237.75470000000001</v>
      </c>
    </row>
    <row r="3128" spans="1:2">
      <c r="A3128" s="7">
        <v>37809</v>
      </c>
      <c r="B3128" s="15">
        <v>242.7208</v>
      </c>
    </row>
    <row r="3129" spans="1:2">
      <c r="A3129" s="7">
        <v>37810</v>
      </c>
      <c r="B3129" s="15">
        <v>243.75139999999999</v>
      </c>
    </row>
    <row r="3130" spans="1:2">
      <c r="A3130" s="7">
        <v>37811</v>
      </c>
      <c r="B3130" s="15">
        <v>245.30770000000001</v>
      </c>
    </row>
    <row r="3131" spans="1:2">
      <c r="A3131" s="7">
        <v>37812</v>
      </c>
      <c r="B3131" s="15">
        <v>242.22280000000001</v>
      </c>
    </row>
    <row r="3132" spans="1:2">
      <c r="A3132" s="7">
        <v>37813</v>
      </c>
      <c r="B3132" s="15">
        <v>244.06059999999999</v>
      </c>
    </row>
    <row r="3133" spans="1:2">
      <c r="A3133" s="7">
        <v>37816</v>
      </c>
      <c r="B3133" s="15">
        <v>244.52119999999999</v>
      </c>
    </row>
    <row r="3134" spans="1:2">
      <c r="A3134" s="7">
        <v>37817</v>
      </c>
      <c r="B3134" s="15">
        <v>244.59819999999999</v>
      </c>
    </row>
    <row r="3135" spans="1:2">
      <c r="A3135" s="7">
        <v>37818</v>
      </c>
      <c r="B3135" s="15">
        <v>242.185</v>
      </c>
    </row>
    <row r="3136" spans="1:2">
      <c r="A3136" s="7">
        <v>37819</v>
      </c>
      <c r="B3136" s="15">
        <v>243.08199999999999</v>
      </c>
    </row>
    <row r="3137" spans="1:2">
      <c r="A3137" s="7">
        <v>37820</v>
      </c>
      <c r="B3137" s="15">
        <v>242.72790000000001</v>
      </c>
    </row>
    <row r="3138" spans="1:2">
      <c r="A3138" s="7">
        <v>37823</v>
      </c>
      <c r="B3138" s="15">
        <v>241.00620000000001</v>
      </c>
    </row>
    <row r="3139" spans="1:2">
      <c r="A3139" s="7">
        <v>37824</v>
      </c>
      <c r="B3139" s="15">
        <v>237.01910000000001</v>
      </c>
    </row>
    <row r="3140" spans="1:2">
      <c r="A3140" s="7">
        <v>37825</v>
      </c>
      <c r="B3140" s="15">
        <v>235.20189999999999</v>
      </c>
    </row>
    <row r="3141" spans="1:2">
      <c r="A3141" s="7">
        <v>37826</v>
      </c>
      <c r="B3141" s="15">
        <v>236.76570000000001</v>
      </c>
    </row>
    <row r="3142" spans="1:2">
      <c r="A3142" s="7">
        <v>37827</v>
      </c>
      <c r="B3142" s="15">
        <v>236.81960000000001</v>
      </c>
    </row>
    <row r="3143" spans="1:2">
      <c r="A3143" s="7">
        <v>37830</v>
      </c>
      <c r="B3143" s="15">
        <v>238.2895</v>
      </c>
    </row>
    <row r="3144" spans="1:2">
      <c r="A3144" s="7">
        <v>37831</v>
      </c>
      <c r="B3144" s="15">
        <v>239.32220000000001</v>
      </c>
    </row>
    <row r="3145" spans="1:2">
      <c r="A3145" s="7">
        <v>37832</v>
      </c>
      <c r="B3145" s="15">
        <v>240.55529999999999</v>
      </c>
    </row>
    <row r="3146" spans="1:2">
      <c r="A3146" s="7">
        <v>37833</v>
      </c>
      <c r="B3146" s="15">
        <v>244.12119999999999</v>
      </c>
    </row>
    <row r="3147" spans="1:2">
      <c r="A3147" s="7">
        <v>37834</v>
      </c>
      <c r="B3147" s="15">
        <v>247.28620000000001</v>
      </c>
    </row>
    <row r="3148" spans="1:2">
      <c r="A3148" s="7">
        <v>37837</v>
      </c>
      <c r="B3148" s="15">
        <v>243.31890000000001</v>
      </c>
    </row>
    <row r="3149" spans="1:2">
      <c r="A3149" s="7">
        <v>37838</v>
      </c>
      <c r="B3149" s="15">
        <v>242.77340000000001</v>
      </c>
    </row>
    <row r="3150" spans="1:2">
      <c r="A3150" s="7">
        <v>37839</v>
      </c>
      <c r="B3150" s="15">
        <v>244.6155</v>
      </c>
    </row>
    <row r="3151" spans="1:2">
      <c r="A3151" s="7">
        <v>37840</v>
      </c>
      <c r="B3151" s="15">
        <v>246.61619999999999</v>
      </c>
    </row>
    <row r="3152" spans="1:2">
      <c r="A3152" s="7">
        <v>37841</v>
      </c>
      <c r="B3152" s="15">
        <v>247.11009999999999</v>
      </c>
    </row>
    <row r="3153" spans="1:2">
      <c r="A3153" s="7">
        <v>37844</v>
      </c>
      <c r="B3153" s="15">
        <v>246.05199999999999</v>
      </c>
    </row>
    <row r="3154" spans="1:2">
      <c r="A3154" s="7">
        <v>37845</v>
      </c>
      <c r="B3154" s="15">
        <v>248.57550000000001</v>
      </c>
    </row>
    <row r="3155" spans="1:2">
      <c r="A3155" s="7">
        <v>37846</v>
      </c>
      <c r="B3155" s="15">
        <v>246.71010000000001</v>
      </c>
    </row>
    <row r="3156" spans="1:2">
      <c r="A3156" s="7">
        <v>37847</v>
      </c>
      <c r="B3156" s="15">
        <v>247.0256</v>
      </c>
    </row>
    <row r="3157" spans="1:2">
      <c r="A3157" s="7">
        <v>37848</v>
      </c>
      <c r="B3157" s="15">
        <v>246.8655</v>
      </c>
    </row>
    <row r="3158" spans="1:2">
      <c r="A3158" s="7">
        <v>37851</v>
      </c>
      <c r="B3158" s="15">
        <v>251.4033</v>
      </c>
    </row>
    <row r="3159" spans="1:2">
      <c r="A3159" s="7">
        <v>37852</v>
      </c>
      <c r="B3159" s="15">
        <v>251.36760000000001</v>
      </c>
    </row>
    <row r="3160" spans="1:2">
      <c r="A3160" s="7">
        <v>37853</v>
      </c>
      <c r="B3160" s="15">
        <v>254.58080000000001</v>
      </c>
    </row>
    <row r="3161" spans="1:2">
      <c r="A3161" s="7">
        <v>37854</v>
      </c>
      <c r="B3161" s="15">
        <v>260.68779999999998</v>
      </c>
    </row>
    <row r="3162" spans="1:2">
      <c r="A3162" s="7">
        <v>37855</v>
      </c>
      <c r="B3162" s="15">
        <v>262.64780000000002</v>
      </c>
    </row>
    <row r="3163" spans="1:2">
      <c r="A3163" s="7">
        <v>37858</v>
      </c>
      <c r="B3163" s="15">
        <v>261.57420000000002</v>
      </c>
    </row>
    <row r="3164" spans="1:2">
      <c r="A3164" s="7">
        <v>37859</v>
      </c>
      <c r="B3164" s="15">
        <v>261.74189999999999</v>
      </c>
    </row>
    <row r="3165" spans="1:2">
      <c r="A3165" s="7">
        <v>37860</v>
      </c>
      <c r="B3165" s="15">
        <v>259.93540000000002</v>
      </c>
    </row>
    <row r="3166" spans="1:2">
      <c r="A3166" s="7">
        <v>37861</v>
      </c>
      <c r="B3166" s="15">
        <v>260.68340000000001</v>
      </c>
    </row>
    <row r="3167" spans="1:2">
      <c r="A3167" s="7">
        <v>37862</v>
      </c>
      <c r="B3167" s="15">
        <v>259.56330000000003</v>
      </c>
    </row>
    <row r="3168" spans="1:2">
      <c r="A3168" s="7">
        <v>37866</v>
      </c>
      <c r="B3168" s="15">
        <v>259.0333</v>
      </c>
    </row>
    <row r="3169" spans="1:2">
      <c r="A3169" s="7">
        <v>37867</v>
      </c>
      <c r="B3169" s="15">
        <v>259.87270000000001</v>
      </c>
    </row>
    <row r="3170" spans="1:2">
      <c r="A3170" s="7">
        <v>37868</v>
      </c>
      <c r="B3170" s="15">
        <v>256.98489999999998</v>
      </c>
    </row>
    <row r="3171" spans="1:2">
      <c r="A3171" s="7">
        <v>37869</v>
      </c>
      <c r="B3171" s="15">
        <v>253.93680000000001</v>
      </c>
    </row>
    <row r="3172" spans="1:2">
      <c r="A3172" s="7">
        <v>37872</v>
      </c>
      <c r="B3172" s="15">
        <v>254.7466</v>
      </c>
    </row>
    <row r="3173" spans="1:2">
      <c r="A3173" s="7">
        <v>37873</v>
      </c>
      <c r="B3173" s="15">
        <v>251.97970000000001</v>
      </c>
    </row>
    <row r="3174" spans="1:2">
      <c r="A3174" s="7">
        <v>37874</v>
      </c>
      <c r="B3174" s="15">
        <v>253.751</v>
      </c>
    </row>
    <row r="3175" spans="1:2">
      <c r="A3175" s="7">
        <v>37875</v>
      </c>
      <c r="B3175" s="15">
        <v>253.70959999999999</v>
      </c>
    </row>
    <row r="3176" spans="1:2">
      <c r="A3176" s="7">
        <v>37876</v>
      </c>
      <c r="B3176" s="15">
        <v>249.95679999999999</v>
      </c>
    </row>
    <row r="3177" spans="1:2">
      <c r="A3177" s="7">
        <v>37879</v>
      </c>
      <c r="B3177" s="15">
        <v>249.06540000000001</v>
      </c>
    </row>
    <row r="3178" spans="1:2">
      <c r="A3178" s="7">
        <v>37880</v>
      </c>
      <c r="B3178" s="15">
        <v>248.51859999999999</v>
      </c>
    </row>
    <row r="3179" spans="1:2">
      <c r="A3179" s="7">
        <v>37881</v>
      </c>
      <c r="B3179" s="15">
        <v>245.92599999999999</v>
      </c>
    </row>
    <row r="3180" spans="1:2">
      <c r="A3180" s="7">
        <v>37882</v>
      </c>
      <c r="B3180" s="15">
        <v>246.27260000000001</v>
      </c>
    </row>
    <row r="3181" spans="1:2">
      <c r="A3181" s="7">
        <v>37883</v>
      </c>
      <c r="B3181" s="15">
        <v>244.31530000000001</v>
      </c>
    </row>
    <row r="3182" spans="1:2">
      <c r="A3182" s="7">
        <v>37886</v>
      </c>
      <c r="B3182" s="15">
        <v>243.98419999999999</v>
      </c>
    </row>
    <row r="3183" spans="1:2">
      <c r="A3183" s="7">
        <v>37887</v>
      </c>
      <c r="B3183" s="15">
        <v>244.22819999999999</v>
      </c>
    </row>
    <row r="3184" spans="1:2">
      <c r="A3184" s="7">
        <v>37888</v>
      </c>
      <c r="B3184" s="15">
        <v>246.40469999999999</v>
      </c>
    </row>
    <row r="3185" spans="1:2">
      <c r="A3185" s="7">
        <v>37889</v>
      </c>
      <c r="B3185" s="15">
        <v>246.49209999999999</v>
      </c>
    </row>
    <row r="3186" spans="1:2">
      <c r="A3186" s="7">
        <v>37890</v>
      </c>
      <c r="B3186" s="15">
        <v>244.6858</v>
      </c>
    </row>
    <row r="3187" spans="1:2">
      <c r="A3187" s="7">
        <v>37893</v>
      </c>
      <c r="B3187" s="15">
        <v>245.07470000000001</v>
      </c>
    </row>
    <row r="3188" spans="1:2">
      <c r="A3188" s="7">
        <v>37894</v>
      </c>
      <c r="B3188" s="15">
        <v>244.60570000000001</v>
      </c>
    </row>
    <row r="3189" spans="1:2">
      <c r="A3189" s="7">
        <v>37895</v>
      </c>
      <c r="B3189" s="15">
        <v>243.94900000000001</v>
      </c>
    </row>
    <row r="3190" spans="1:2">
      <c r="A3190" s="7">
        <v>37896</v>
      </c>
      <c r="B3190" s="15">
        <v>246.04060000000001</v>
      </c>
    </row>
    <row r="3191" spans="1:2">
      <c r="A3191" s="7">
        <v>37897</v>
      </c>
      <c r="B3191" s="15">
        <v>248.46010000000001</v>
      </c>
    </row>
    <row r="3192" spans="1:2">
      <c r="A3192" s="7">
        <v>37900</v>
      </c>
      <c r="B3192" s="15">
        <v>246.34649999999999</v>
      </c>
    </row>
    <row r="3193" spans="1:2">
      <c r="A3193" s="7">
        <v>37901</v>
      </c>
      <c r="B3193" s="15">
        <v>247.417</v>
      </c>
    </row>
    <row r="3194" spans="1:2">
      <c r="A3194" s="7">
        <v>37902</v>
      </c>
      <c r="B3194" s="15">
        <v>245.8751</v>
      </c>
    </row>
    <row r="3195" spans="1:2">
      <c r="A3195" s="7">
        <v>37903</v>
      </c>
      <c r="B3195" s="15">
        <v>251.60749999999999</v>
      </c>
    </row>
    <row r="3196" spans="1:2">
      <c r="A3196" s="7">
        <v>37904</v>
      </c>
      <c r="B3196" s="15">
        <v>254.37289999999999</v>
      </c>
    </row>
    <row r="3197" spans="1:2">
      <c r="A3197" s="7">
        <v>37907</v>
      </c>
      <c r="B3197" s="15">
        <v>258.83940000000001</v>
      </c>
    </row>
    <row r="3198" spans="1:2">
      <c r="A3198" s="7">
        <v>37908</v>
      </c>
      <c r="B3198" s="15">
        <v>256.1336</v>
      </c>
    </row>
    <row r="3199" spans="1:2">
      <c r="A3199" s="7">
        <v>37909</v>
      </c>
      <c r="B3199" s="15">
        <v>258.92059999999998</v>
      </c>
    </row>
    <row r="3200" spans="1:2">
      <c r="A3200" s="7">
        <v>37910</v>
      </c>
      <c r="B3200" s="15">
        <v>258.42599999999999</v>
      </c>
    </row>
    <row r="3201" spans="1:2">
      <c r="A3201" s="7">
        <v>37911</v>
      </c>
      <c r="B3201" s="15">
        <v>253.55959999999999</v>
      </c>
    </row>
    <row r="3202" spans="1:2">
      <c r="A3202" s="7">
        <v>37914</v>
      </c>
      <c r="B3202" s="15">
        <v>253.4546</v>
      </c>
    </row>
    <row r="3203" spans="1:2">
      <c r="A3203" s="7">
        <v>37915</v>
      </c>
      <c r="B3203" s="15">
        <v>252.93719999999999</v>
      </c>
    </row>
    <row r="3204" spans="1:2">
      <c r="A3204" s="7">
        <v>37916</v>
      </c>
      <c r="B3204" s="15">
        <v>251.16220000000001</v>
      </c>
    </row>
    <row r="3205" spans="1:2">
      <c r="A3205" s="7">
        <v>37917</v>
      </c>
      <c r="B3205" s="15">
        <v>253.2397</v>
      </c>
    </row>
    <row r="3206" spans="1:2">
      <c r="A3206" s="7">
        <v>37918</v>
      </c>
      <c r="B3206" s="15">
        <v>253.7089</v>
      </c>
    </row>
    <row r="3207" spans="1:2">
      <c r="A3207" s="7">
        <v>37921</v>
      </c>
      <c r="B3207" s="15">
        <v>253.88820000000001</v>
      </c>
    </row>
    <row r="3208" spans="1:2">
      <c r="A3208" s="7">
        <v>37922</v>
      </c>
      <c r="B3208" s="15">
        <v>255.71199999999999</v>
      </c>
    </row>
    <row r="3209" spans="1:2">
      <c r="A3209" s="7">
        <v>37923</v>
      </c>
      <c r="B3209" s="15">
        <v>257.14069999999998</v>
      </c>
    </row>
    <row r="3210" spans="1:2">
      <c r="A3210" s="7">
        <v>37924</v>
      </c>
      <c r="B3210" s="15">
        <v>255.4496</v>
      </c>
    </row>
    <row r="3211" spans="1:2">
      <c r="A3211" s="7">
        <v>37925</v>
      </c>
      <c r="B3211" s="15">
        <v>257.96879999999999</v>
      </c>
    </row>
    <row r="3212" spans="1:2">
      <c r="A3212" s="7">
        <v>37928</v>
      </c>
      <c r="B3212" s="15">
        <v>257.786</v>
      </c>
    </row>
    <row r="3213" spans="1:2">
      <c r="A3213" s="7">
        <v>37929</v>
      </c>
      <c r="B3213" s="15">
        <v>256.90170000000001</v>
      </c>
    </row>
    <row r="3214" spans="1:2">
      <c r="A3214" s="7">
        <v>37930</v>
      </c>
      <c r="B3214" s="15">
        <v>262.73849999999999</v>
      </c>
    </row>
    <row r="3215" spans="1:2">
      <c r="A3215" s="7">
        <v>37931</v>
      </c>
      <c r="B3215" s="15">
        <v>261.02120000000002</v>
      </c>
    </row>
    <row r="3216" spans="1:2">
      <c r="A3216" s="7">
        <v>37932</v>
      </c>
      <c r="B3216" s="15">
        <v>260.18509999999998</v>
      </c>
    </row>
    <row r="3217" spans="1:2">
      <c r="A3217" s="7">
        <v>37935</v>
      </c>
      <c r="B3217" s="15">
        <v>261.31799999999998</v>
      </c>
    </row>
    <row r="3218" spans="1:2">
      <c r="A3218" s="7">
        <v>37936</v>
      </c>
      <c r="B3218" s="15">
        <v>262.88119999999998</v>
      </c>
    </row>
    <row r="3219" spans="1:2">
      <c r="A3219" s="7">
        <v>37937</v>
      </c>
      <c r="B3219" s="15">
        <v>260.76179999999999</v>
      </c>
    </row>
    <row r="3220" spans="1:2">
      <c r="A3220" s="7">
        <v>37938</v>
      </c>
      <c r="B3220" s="15">
        <v>260.24889999999999</v>
      </c>
    </row>
    <row r="3221" spans="1:2">
      <c r="A3221" s="7">
        <v>37939</v>
      </c>
      <c r="B3221" s="15">
        <v>262.33260000000001</v>
      </c>
    </row>
    <row r="3222" spans="1:2">
      <c r="A3222" s="7">
        <v>37942</v>
      </c>
      <c r="B3222" s="15">
        <v>258.35629999999998</v>
      </c>
    </row>
    <row r="3223" spans="1:2">
      <c r="A3223" s="7">
        <v>37943</v>
      </c>
      <c r="B3223" s="15">
        <v>256.69830000000002</v>
      </c>
    </row>
    <row r="3224" spans="1:2">
      <c r="A3224" s="7">
        <v>37944</v>
      </c>
      <c r="B3224" s="15">
        <v>253.9417</v>
      </c>
    </row>
    <row r="3225" spans="1:2">
      <c r="A3225" s="7">
        <v>37945</v>
      </c>
      <c r="B3225" s="15">
        <v>251.85820000000001</v>
      </c>
    </row>
    <row r="3226" spans="1:2">
      <c r="A3226" s="7">
        <v>37946</v>
      </c>
      <c r="B3226" s="15">
        <v>251.63130000000001</v>
      </c>
    </row>
    <row r="3227" spans="1:2">
      <c r="A3227" s="7">
        <v>37949</v>
      </c>
      <c r="B3227" s="15">
        <v>250.55199999999999</v>
      </c>
    </row>
    <row r="3228" spans="1:2">
      <c r="A3228" s="7">
        <v>37950</v>
      </c>
      <c r="B3228" s="15">
        <v>250.66640000000001</v>
      </c>
    </row>
    <row r="3229" spans="1:2">
      <c r="A3229" s="7">
        <v>37951</v>
      </c>
      <c r="B3229" s="15">
        <v>249.4675</v>
      </c>
    </row>
    <row r="3230" spans="1:2">
      <c r="A3230" s="7">
        <v>37956</v>
      </c>
      <c r="B3230" s="15">
        <v>254.8922</v>
      </c>
    </row>
    <row r="3231" spans="1:2">
      <c r="A3231" s="7">
        <v>37957</v>
      </c>
      <c r="B3231" s="15">
        <v>256.37759999999997</v>
      </c>
    </row>
    <row r="3232" spans="1:2">
      <c r="A3232" s="7">
        <v>37958</v>
      </c>
      <c r="B3232" s="15">
        <v>257.89409999999998</v>
      </c>
    </row>
    <row r="3233" spans="1:2">
      <c r="A3233" s="7">
        <v>37959</v>
      </c>
      <c r="B3233" s="15">
        <v>259.54020000000003</v>
      </c>
    </row>
    <row r="3234" spans="1:2">
      <c r="A3234" s="7">
        <v>37960</v>
      </c>
      <c r="B3234" s="15">
        <v>256.06959999999998</v>
      </c>
    </row>
    <row r="3235" spans="1:2">
      <c r="A3235" s="7">
        <v>37963</v>
      </c>
      <c r="B3235" s="15">
        <v>261.0718</v>
      </c>
    </row>
    <row r="3236" spans="1:2">
      <c r="A3236" s="7">
        <v>37964</v>
      </c>
      <c r="B3236" s="15">
        <v>259.76150000000001</v>
      </c>
    </row>
    <row r="3237" spans="1:2">
      <c r="A3237" s="7">
        <v>37965</v>
      </c>
      <c r="B3237" s="15">
        <v>260.54180000000002</v>
      </c>
    </row>
    <row r="3238" spans="1:2">
      <c r="A3238" s="7">
        <v>37966</v>
      </c>
      <c r="B3238" s="15">
        <v>259.25020000000001</v>
      </c>
    </row>
    <row r="3239" spans="1:2">
      <c r="A3239" s="7">
        <v>37967</v>
      </c>
      <c r="B3239" s="15">
        <v>262.79140000000001</v>
      </c>
    </row>
    <row r="3240" spans="1:2">
      <c r="A3240" s="7">
        <v>37970</v>
      </c>
      <c r="B3240" s="15">
        <v>261.93970000000002</v>
      </c>
    </row>
    <row r="3241" spans="1:2">
      <c r="A3241" s="7">
        <v>37971</v>
      </c>
      <c r="B3241" s="15">
        <v>260.4443</v>
      </c>
    </row>
    <row r="3242" spans="1:2">
      <c r="A3242" s="7">
        <v>37972</v>
      </c>
      <c r="B3242" s="15">
        <v>260.70030000000003</v>
      </c>
    </row>
    <row r="3243" spans="1:2">
      <c r="A3243" s="7">
        <v>37973</v>
      </c>
      <c r="B3243" s="15">
        <v>261.04270000000002</v>
      </c>
    </row>
    <row r="3244" spans="1:2">
      <c r="A3244" s="7">
        <v>37974</v>
      </c>
      <c r="B3244" s="15">
        <v>261.25490000000002</v>
      </c>
    </row>
    <row r="3245" spans="1:2">
      <c r="A3245" s="7">
        <v>37977</v>
      </c>
      <c r="B3245" s="15">
        <v>255.46950000000001</v>
      </c>
    </row>
    <row r="3246" spans="1:2">
      <c r="A3246" s="7">
        <v>37978</v>
      </c>
      <c r="B3246" s="15">
        <v>255.13919999999999</v>
      </c>
    </row>
    <row r="3247" spans="1:2">
      <c r="A3247" s="7">
        <v>37979</v>
      </c>
      <c r="B3247" s="15">
        <v>255.67509999999999</v>
      </c>
    </row>
    <row r="3248" spans="1:2">
      <c r="A3248" s="7">
        <v>37984</v>
      </c>
      <c r="B3248" s="15">
        <v>255.88059999999999</v>
      </c>
    </row>
    <row r="3249" spans="1:2">
      <c r="A3249" s="7">
        <v>37985</v>
      </c>
      <c r="B3249" s="15">
        <v>256.03489999999999</v>
      </c>
    </row>
    <row r="3250" spans="1:2">
      <c r="A3250" s="7">
        <v>37986</v>
      </c>
      <c r="B3250" s="15">
        <v>254.09719999999999</v>
      </c>
    </row>
    <row r="3251" spans="1:2">
      <c r="A3251" s="7">
        <v>37991</v>
      </c>
      <c r="B3251" s="15">
        <v>262.26310000000001</v>
      </c>
    </row>
    <row r="3252" spans="1:2">
      <c r="A3252" s="7">
        <v>37992</v>
      </c>
      <c r="B3252" s="15">
        <v>260.21379999999999</v>
      </c>
    </row>
    <row r="3253" spans="1:2">
      <c r="A3253" s="7">
        <v>37993</v>
      </c>
      <c r="B3253" s="15">
        <v>260.52690000000001</v>
      </c>
    </row>
    <row r="3254" spans="1:2">
      <c r="A3254" s="7">
        <v>37994</v>
      </c>
      <c r="B3254" s="15">
        <v>261.65989999999999</v>
      </c>
    </row>
    <row r="3255" spans="1:2">
      <c r="A3255" s="7">
        <v>37995</v>
      </c>
      <c r="B3255" s="15">
        <v>262.16969999999998</v>
      </c>
    </row>
    <row r="3256" spans="1:2">
      <c r="A3256" s="7">
        <v>37998</v>
      </c>
      <c r="B3256" s="15">
        <v>264.12920000000003</v>
      </c>
    </row>
    <row r="3257" spans="1:2">
      <c r="A3257" s="7">
        <v>37999</v>
      </c>
      <c r="B3257" s="15">
        <v>260.62490000000003</v>
      </c>
    </row>
    <row r="3258" spans="1:2">
      <c r="A3258" s="7">
        <v>38000</v>
      </c>
      <c r="B3258" s="15">
        <v>263.06479999999999</v>
      </c>
    </row>
    <row r="3259" spans="1:2">
      <c r="A3259" s="7">
        <v>38001</v>
      </c>
      <c r="B3259" s="15">
        <v>258.42899999999997</v>
      </c>
    </row>
    <row r="3260" spans="1:2">
      <c r="A3260" s="7">
        <v>38002</v>
      </c>
      <c r="B3260" s="15">
        <v>267.23989999999998</v>
      </c>
    </row>
    <row r="3261" spans="1:2">
      <c r="A3261" s="7">
        <v>38006</v>
      </c>
      <c r="B3261" s="15">
        <v>267.38</v>
      </c>
    </row>
    <row r="3262" spans="1:2">
      <c r="A3262" s="7">
        <v>38007</v>
      </c>
      <c r="B3262" s="15">
        <v>265.83420000000001</v>
      </c>
    </row>
    <row r="3263" spans="1:2">
      <c r="A3263" s="7">
        <v>38008</v>
      </c>
      <c r="B3263" s="15">
        <v>262.98419999999999</v>
      </c>
    </row>
    <row r="3264" spans="1:2">
      <c r="A3264" s="7">
        <v>38009</v>
      </c>
      <c r="B3264" s="15">
        <v>265.42309999999998</v>
      </c>
    </row>
    <row r="3265" spans="1:2">
      <c r="A3265" s="7">
        <v>38012</v>
      </c>
      <c r="B3265" s="15">
        <v>265.2869</v>
      </c>
    </row>
    <row r="3266" spans="1:2">
      <c r="A3266" s="7">
        <v>38013</v>
      </c>
      <c r="B3266" s="15">
        <v>260.65210000000002</v>
      </c>
    </row>
    <row r="3267" spans="1:2">
      <c r="A3267" s="7">
        <v>38014</v>
      </c>
      <c r="B3267" s="15">
        <v>262.69909999999999</v>
      </c>
    </row>
    <row r="3268" spans="1:2">
      <c r="A3268" s="7">
        <v>38015</v>
      </c>
      <c r="B3268" s="15">
        <v>260.79610000000002</v>
      </c>
    </row>
    <row r="3269" spans="1:2">
      <c r="A3269" s="7">
        <v>38016</v>
      </c>
      <c r="B3269" s="15">
        <v>261.19420000000002</v>
      </c>
    </row>
    <row r="3270" spans="1:2">
      <c r="A3270" s="7">
        <v>38019</v>
      </c>
      <c r="B3270" s="15">
        <v>263.64350000000002</v>
      </c>
    </row>
    <row r="3271" spans="1:2">
      <c r="A3271" s="7">
        <v>38020</v>
      </c>
      <c r="B3271" s="15">
        <v>261.58769999999998</v>
      </c>
    </row>
    <row r="3272" spans="1:2">
      <c r="A3272" s="7">
        <v>38021</v>
      </c>
      <c r="B3272" s="15">
        <v>259.36250000000001</v>
      </c>
    </row>
    <row r="3273" spans="1:2">
      <c r="A3273" s="7">
        <v>38022</v>
      </c>
      <c r="B3273" s="15">
        <v>259.91300000000001</v>
      </c>
    </row>
    <row r="3274" spans="1:2">
      <c r="A3274" s="7">
        <v>38023</v>
      </c>
      <c r="B3274" s="15">
        <v>255.7852</v>
      </c>
    </row>
    <row r="3275" spans="1:2">
      <c r="A3275" s="7">
        <v>38026</v>
      </c>
      <c r="B3275" s="15">
        <v>257.69650000000001</v>
      </c>
    </row>
    <row r="3276" spans="1:2">
      <c r="A3276" s="7">
        <v>38027</v>
      </c>
      <c r="B3276" s="15">
        <v>258.06950000000001</v>
      </c>
    </row>
    <row r="3277" spans="1:2">
      <c r="A3277" s="7">
        <v>38028</v>
      </c>
      <c r="B3277" s="15">
        <v>260.24650000000003</v>
      </c>
    </row>
    <row r="3278" spans="1:2">
      <c r="A3278" s="7">
        <v>38029</v>
      </c>
      <c r="B3278" s="15">
        <v>258.42919999999998</v>
      </c>
    </row>
    <row r="3279" spans="1:2">
      <c r="A3279" s="7">
        <v>38030</v>
      </c>
      <c r="B3279" s="15">
        <v>260.01600000000002</v>
      </c>
    </row>
    <row r="3280" spans="1:2">
      <c r="A3280" s="7">
        <v>38034</v>
      </c>
      <c r="B3280" s="15">
        <v>262.19760000000002</v>
      </c>
    </row>
    <row r="3281" spans="1:2">
      <c r="A3281" s="7">
        <v>38035</v>
      </c>
      <c r="B3281" s="15">
        <v>260.18189999999998</v>
      </c>
    </row>
    <row r="3282" spans="1:2">
      <c r="A3282" s="7">
        <v>38036</v>
      </c>
      <c r="B3282" s="15">
        <v>264.92520000000002</v>
      </c>
    </row>
    <row r="3283" spans="1:2">
      <c r="A3283" s="7">
        <v>38037</v>
      </c>
      <c r="B3283" s="15">
        <v>265.40789999999998</v>
      </c>
    </row>
    <row r="3284" spans="1:2">
      <c r="A3284" s="7">
        <v>38040</v>
      </c>
      <c r="B3284" s="15">
        <v>266.86959999999999</v>
      </c>
    </row>
    <row r="3285" spans="1:2">
      <c r="A3285" s="7">
        <v>38041</v>
      </c>
      <c r="B3285" s="15">
        <v>267.4665</v>
      </c>
    </row>
    <row r="3286" spans="1:2">
      <c r="A3286" s="7">
        <v>38042</v>
      </c>
      <c r="B3286" s="15">
        <v>271.4966</v>
      </c>
    </row>
    <row r="3287" spans="1:2">
      <c r="A3287" s="7">
        <v>38043</v>
      </c>
      <c r="B3287" s="15">
        <v>277.59719999999999</v>
      </c>
    </row>
    <row r="3288" spans="1:2">
      <c r="A3288" s="7">
        <v>38044</v>
      </c>
      <c r="B3288" s="15">
        <v>279.05939999999998</v>
      </c>
    </row>
    <row r="3289" spans="1:2">
      <c r="A3289" s="7">
        <v>38047</v>
      </c>
      <c r="B3289" s="15">
        <v>282.9196</v>
      </c>
    </row>
    <row r="3290" spans="1:2">
      <c r="A3290" s="7">
        <v>38048</v>
      </c>
      <c r="B3290" s="15">
        <v>282.601</v>
      </c>
    </row>
    <row r="3291" spans="1:2">
      <c r="A3291" s="7">
        <v>38049</v>
      </c>
      <c r="B3291" s="15">
        <v>281.2047</v>
      </c>
    </row>
    <row r="3292" spans="1:2">
      <c r="A3292" s="7">
        <v>38050</v>
      </c>
      <c r="B3292" s="15">
        <v>281.42840000000001</v>
      </c>
    </row>
    <row r="3293" spans="1:2">
      <c r="A3293" s="7">
        <v>38051</v>
      </c>
      <c r="B3293" s="15">
        <v>278.46850000000001</v>
      </c>
    </row>
    <row r="3294" spans="1:2">
      <c r="A3294" s="7">
        <v>38054</v>
      </c>
      <c r="B3294" s="15">
        <v>275.95760000000001</v>
      </c>
    </row>
    <row r="3295" spans="1:2">
      <c r="A3295" s="7">
        <v>38055</v>
      </c>
      <c r="B3295" s="15">
        <v>275.40350000000001</v>
      </c>
    </row>
    <row r="3296" spans="1:2">
      <c r="A3296" s="7">
        <v>38056</v>
      </c>
      <c r="B3296" s="15">
        <v>278.7799</v>
      </c>
    </row>
    <row r="3297" spans="1:2">
      <c r="A3297" s="7">
        <v>38057</v>
      </c>
      <c r="B3297" s="15">
        <v>283.68849999999998</v>
      </c>
    </row>
    <row r="3298" spans="1:2">
      <c r="A3298" s="7">
        <v>38058</v>
      </c>
      <c r="B3298" s="15">
        <v>282.98790000000002</v>
      </c>
    </row>
    <row r="3299" spans="1:2">
      <c r="A3299" s="7">
        <v>38061</v>
      </c>
      <c r="B3299" s="15">
        <v>287.33969999999999</v>
      </c>
    </row>
    <row r="3300" spans="1:2">
      <c r="A3300" s="7">
        <v>38062</v>
      </c>
      <c r="B3300" s="15">
        <v>286.46800000000002</v>
      </c>
    </row>
    <row r="3301" spans="1:2">
      <c r="A3301" s="7">
        <v>38063</v>
      </c>
      <c r="B3301" s="15">
        <v>291.80149999999998</v>
      </c>
    </row>
    <row r="3302" spans="1:2">
      <c r="A3302" s="7">
        <v>38064</v>
      </c>
      <c r="B3302" s="15">
        <v>289.31880000000001</v>
      </c>
    </row>
    <row r="3303" spans="1:2">
      <c r="A3303" s="7">
        <v>38065</v>
      </c>
      <c r="B3303" s="15">
        <v>290.4325</v>
      </c>
    </row>
    <row r="3304" spans="1:2">
      <c r="A3304" s="7">
        <v>38068</v>
      </c>
      <c r="B3304" s="15">
        <v>290.40440000000001</v>
      </c>
    </row>
    <row r="3305" spans="1:2">
      <c r="A3305" s="7">
        <v>38069</v>
      </c>
      <c r="B3305" s="15">
        <v>291.6687</v>
      </c>
    </row>
    <row r="3306" spans="1:2">
      <c r="A3306" s="7">
        <v>38070</v>
      </c>
      <c r="B3306" s="15">
        <v>291.13619999999997</v>
      </c>
    </row>
    <row r="3307" spans="1:2">
      <c r="A3307" s="7">
        <v>38071</v>
      </c>
      <c r="B3307" s="15">
        <v>287.37819999999999</v>
      </c>
    </row>
    <row r="3308" spans="1:2">
      <c r="A3308" s="7">
        <v>38072</v>
      </c>
      <c r="B3308" s="15">
        <v>289.97910000000002</v>
      </c>
    </row>
    <row r="3309" spans="1:2">
      <c r="A3309" s="7">
        <v>38075</v>
      </c>
      <c r="B3309" s="15">
        <v>288.60669999999999</v>
      </c>
    </row>
    <row r="3310" spans="1:2">
      <c r="A3310" s="7">
        <v>38076</v>
      </c>
      <c r="B3310" s="15">
        <v>292.5967</v>
      </c>
    </row>
    <row r="3311" spans="1:2">
      <c r="A3311" s="7">
        <v>38077</v>
      </c>
      <c r="B3311" s="15">
        <v>290.85939999999999</v>
      </c>
    </row>
    <row r="3312" spans="1:2">
      <c r="A3312" s="7">
        <v>38078</v>
      </c>
      <c r="B3312" s="15">
        <v>287.39859999999999</v>
      </c>
    </row>
    <row r="3313" spans="1:2">
      <c r="A3313" s="7">
        <v>38079</v>
      </c>
      <c r="B3313" s="15">
        <v>292.66570000000002</v>
      </c>
    </row>
    <row r="3314" spans="1:2">
      <c r="A3314" s="7">
        <v>38082</v>
      </c>
      <c r="B3314" s="15">
        <v>293.28980000000001</v>
      </c>
    </row>
    <row r="3315" spans="1:2">
      <c r="A3315" s="7">
        <v>38083</v>
      </c>
      <c r="B3315" s="15">
        <v>294.22030000000001</v>
      </c>
    </row>
    <row r="3316" spans="1:2">
      <c r="A3316" s="7">
        <v>38084</v>
      </c>
      <c r="B3316" s="15">
        <v>293.84769999999997</v>
      </c>
    </row>
    <row r="3317" spans="1:2">
      <c r="A3317" s="7">
        <v>38085</v>
      </c>
      <c r="B3317" s="15">
        <v>296.78440000000001</v>
      </c>
    </row>
    <row r="3318" spans="1:2">
      <c r="A3318" s="7">
        <v>38089</v>
      </c>
      <c r="B3318" s="15">
        <v>297.4708</v>
      </c>
    </row>
    <row r="3319" spans="1:2">
      <c r="A3319" s="7">
        <v>38090</v>
      </c>
      <c r="B3319" s="15">
        <v>295.79390000000001</v>
      </c>
    </row>
    <row r="3320" spans="1:2">
      <c r="A3320" s="7">
        <v>38091</v>
      </c>
      <c r="B3320" s="15">
        <v>297.88690000000003</v>
      </c>
    </row>
    <row r="3321" spans="1:2">
      <c r="A3321" s="7">
        <v>38092</v>
      </c>
      <c r="B3321" s="15">
        <v>294.9742</v>
      </c>
    </row>
    <row r="3322" spans="1:2">
      <c r="A3322" s="7">
        <v>38093</v>
      </c>
      <c r="B3322" s="15">
        <v>293.2953</v>
      </c>
    </row>
    <row r="3323" spans="1:2">
      <c r="A3323" s="7">
        <v>38096</v>
      </c>
      <c r="B3323" s="15">
        <v>292.61110000000002</v>
      </c>
    </row>
    <row r="3324" spans="1:2">
      <c r="A3324" s="7">
        <v>38097</v>
      </c>
      <c r="B3324" s="15">
        <v>293.71390000000002</v>
      </c>
    </row>
    <row r="3325" spans="1:2">
      <c r="A3325" s="7">
        <v>38098</v>
      </c>
      <c r="B3325" s="15">
        <v>287.9359</v>
      </c>
    </row>
    <row r="3326" spans="1:2">
      <c r="A3326" s="7">
        <v>38099</v>
      </c>
      <c r="B3326" s="15">
        <v>290.09089999999998</v>
      </c>
    </row>
    <row r="3327" spans="1:2">
      <c r="A3327" s="7">
        <v>38100</v>
      </c>
      <c r="B3327" s="15">
        <v>291.7217</v>
      </c>
    </row>
    <row r="3328" spans="1:2">
      <c r="A3328" s="7">
        <v>38103</v>
      </c>
      <c r="B3328" s="15">
        <v>293.31740000000002</v>
      </c>
    </row>
    <row r="3329" spans="1:2">
      <c r="A3329" s="7">
        <v>38104</v>
      </c>
      <c r="B3329" s="15">
        <v>296.03609999999998</v>
      </c>
    </row>
    <row r="3330" spans="1:2">
      <c r="A3330" s="7">
        <v>38105</v>
      </c>
      <c r="B3330" s="15">
        <v>293.6825</v>
      </c>
    </row>
    <row r="3331" spans="1:2">
      <c r="A3331" s="7">
        <v>38106</v>
      </c>
      <c r="B3331" s="15">
        <v>293.33440000000002</v>
      </c>
    </row>
    <row r="3332" spans="1:2">
      <c r="A3332" s="7">
        <v>38107</v>
      </c>
      <c r="B3332" s="15">
        <v>292.88639999999998</v>
      </c>
    </row>
    <row r="3333" spans="1:2">
      <c r="A3333" s="7">
        <v>38110</v>
      </c>
      <c r="B3333" s="15">
        <v>298.43180000000001</v>
      </c>
    </row>
    <row r="3334" spans="1:2">
      <c r="A3334" s="7">
        <v>38111</v>
      </c>
      <c r="B3334" s="15">
        <v>298.16750000000002</v>
      </c>
    </row>
    <row r="3335" spans="1:2">
      <c r="A3335" s="7">
        <v>38112</v>
      </c>
      <c r="B3335" s="15">
        <v>298.02190000000002</v>
      </c>
    </row>
    <row r="3336" spans="1:2">
      <c r="A3336" s="7">
        <v>38113</v>
      </c>
      <c r="B3336" s="15">
        <v>296.52300000000002</v>
      </c>
    </row>
    <row r="3337" spans="1:2">
      <c r="A3337" s="7">
        <v>38114</v>
      </c>
      <c r="B3337" s="15">
        <v>301.16590000000002</v>
      </c>
    </row>
    <row r="3338" spans="1:2">
      <c r="A3338" s="7">
        <v>38117</v>
      </c>
      <c r="B3338" s="15">
        <v>296.62180000000001</v>
      </c>
    </row>
    <row r="3339" spans="1:2">
      <c r="A3339" s="7">
        <v>38118</v>
      </c>
      <c r="B3339" s="15">
        <v>301.58359999999999</v>
      </c>
    </row>
    <row r="3340" spans="1:2">
      <c r="A3340" s="7">
        <v>38119</v>
      </c>
      <c r="B3340" s="15">
        <v>298.71820000000002</v>
      </c>
    </row>
    <row r="3341" spans="1:2">
      <c r="A3341" s="7">
        <v>38120</v>
      </c>
      <c r="B3341" s="15">
        <v>300.714</v>
      </c>
    </row>
    <row r="3342" spans="1:2">
      <c r="A3342" s="7">
        <v>38121</v>
      </c>
      <c r="B3342" s="15">
        <v>298.32850000000002</v>
      </c>
    </row>
    <row r="3343" spans="1:2">
      <c r="A3343" s="7">
        <v>38124</v>
      </c>
      <c r="B3343" s="15">
        <v>293.13889999999998</v>
      </c>
    </row>
    <row r="3344" spans="1:2">
      <c r="A3344" s="7">
        <v>38125</v>
      </c>
      <c r="B3344" s="15">
        <v>291.4264</v>
      </c>
    </row>
    <row r="3345" spans="1:2">
      <c r="A3345" s="7">
        <v>38126</v>
      </c>
      <c r="B3345" s="15">
        <v>296.98340000000002</v>
      </c>
    </row>
    <row r="3346" spans="1:2">
      <c r="A3346" s="7">
        <v>38127</v>
      </c>
      <c r="B3346" s="15">
        <v>295.18770000000001</v>
      </c>
    </row>
    <row r="3347" spans="1:2">
      <c r="A3347" s="7">
        <v>38128</v>
      </c>
      <c r="B3347" s="15">
        <v>292.87490000000003</v>
      </c>
    </row>
    <row r="3348" spans="1:2">
      <c r="A3348" s="7">
        <v>38131</v>
      </c>
      <c r="B3348" s="15">
        <v>300.79700000000003</v>
      </c>
    </row>
    <row r="3349" spans="1:2">
      <c r="A3349" s="7">
        <v>38132</v>
      </c>
      <c r="B3349" s="15">
        <v>296.87759999999997</v>
      </c>
    </row>
    <row r="3350" spans="1:2">
      <c r="A3350" s="7">
        <v>38133</v>
      </c>
      <c r="B3350" s="15">
        <v>296.56599999999997</v>
      </c>
    </row>
    <row r="3351" spans="1:2">
      <c r="A3351" s="7">
        <v>38134</v>
      </c>
      <c r="B3351" s="15">
        <v>289.50979999999998</v>
      </c>
    </row>
    <row r="3352" spans="1:2">
      <c r="A3352" s="7">
        <v>38135</v>
      </c>
      <c r="B3352" s="15">
        <v>292.38889999999998</v>
      </c>
    </row>
    <row r="3353" spans="1:2">
      <c r="A3353" s="7">
        <v>38139</v>
      </c>
      <c r="B3353" s="15">
        <v>301.03500000000003</v>
      </c>
    </row>
    <row r="3354" spans="1:2">
      <c r="A3354" s="7">
        <v>38140</v>
      </c>
      <c r="B3354" s="15">
        <v>292.26310000000001</v>
      </c>
    </row>
    <row r="3355" spans="1:2">
      <c r="A3355" s="7">
        <v>38141</v>
      </c>
      <c r="B3355" s="15">
        <v>288.81819999999999</v>
      </c>
    </row>
    <row r="3356" spans="1:2">
      <c r="A3356" s="7">
        <v>38142</v>
      </c>
      <c r="B3356" s="15">
        <v>287.35270000000003</v>
      </c>
    </row>
    <row r="3357" spans="1:2">
      <c r="A3357" s="7">
        <v>38145</v>
      </c>
      <c r="B3357" s="15">
        <v>286.54160000000002</v>
      </c>
    </row>
    <row r="3358" spans="1:2">
      <c r="A3358" s="7">
        <v>38146</v>
      </c>
      <c r="B3358" s="15">
        <v>283.04419999999999</v>
      </c>
    </row>
    <row r="3359" spans="1:2">
      <c r="A3359" s="7">
        <v>38147</v>
      </c>
      <c r="B3359" s="15">
        <v>285.81009999999998</v>
      </c>
    </row>
    <row r="3360" spans="1:2">
      <c r="A3360" s="7">
        <v>38148</v>
      </c>
      <c r="B3360" s="15">
        <v>286.2337</v>
      </c>
    </row>
    <row r="3361" spans="1:2">
      <c r="A3361" s="7">
        <v>38152</v>
      </c>
      <c r="B3361" s="15">
        <v>284.69470000000001</v>
      </c>
    </row>
    <row r="3362" spans="1:2">
      <c r="A3362" s="7">
        <v>38153</v>
      </c>
      <c r="B3362" s="15">
        <v>283.42689999999999</v>
      </c>
    </row>
    <row r="3363" spans="1:2">
      <c r="A3363" s="7">
        <v>38154</v>
      </c>
      <c r="B3363" s="15">
        <v>287.0933</v>
      </c>
    </row>
    <row r="3364" spans="1:2">
      <c r="A3364" s="7">
        <v>38155</v>
      </c>
      <c r="B3364" s="15">
        <v>290.52</v>
      </c>
    </row>
    <row r="3365" spans="1:2">
      <c r="A3365" s="7">
        <v>38156</v>
      </c>
      <c r="B3365" s="15">
        <v>288.35939999999999</v>
      </c>
    </row>
    <row r="3366" spans="1:2">
      <c r="A3366" s="7">
        <v>38159</v>
      </c>
      <c r="B3366" s="15">
        <v>286.82310000000001</v>
      </c>
    </row>
    <row r="3367" spans="1:2">
      <c r="A3367" s="7">
        <v>38160</v>
      </c>
      <c r="B3367" s="15">
        <v>285.79939999999999</v>
      </c>
    </row>
    <row r="3368" spans="1:2">
      <c r="A3368" s="7">
        <v>38161</v>
      </c>
      <c r="B3368" s="15">
        <v>287.61410000000001</v>
      </c>
    </row>
    <row r="3369" spans="1:2">
      <c r="A3369" s="7">
        <v>38162</v>
      </c>
      <c r="B3369" s="15">
        <v>288.1019</v>
      </c>
    </row>
    <row r="3370" spans="1:2">
      <c r="A3370" s="7">
        <v>38163</v>
      </c>
      <c r="B3370" s="15">
        <v>287.78969999999998</v>
      </c>
    </row>
    <row r="3371" spans="1:2">
      <c r="A3371" s="7">
        <v>38166</v>
      </c>
      <c r="B3371" s="15">
        <v>281.15010000000001</v>
      </c>
    </row>
    <row r="3372" spans="1:2">
      <c r="A3372" s="7">
        <v>38167</v>
      </c>
      <c r="B3372" s="15">
        <v>280.99340000000001</v>
      </c>
    </row>
    <row r="3373" spans="1:2">
      <c r="A3373" s="7">
        <v>38168</v>
      </c>
      <c r="B3373" s="15">
        <v>281.30259999999998</v>
      </c>
    </row>
    <row r="3374" spans="1:2">
      <c r="A3374" s="7">
        <v>38169</v>
      </c>
      <c r="B3374" s="15">
        <v>284.86810000000003</v>
      </c>
    </row>
    <row r="3375" spans="1:2">
      <c r="A3375" s="7">
        <v>38170</v>
      </c>
      <c r="B3375" s="15">
        <v>280.46140000000003</v>
      </c>
    </row>
    <row r="3376" spans="1:2">
      <c r="A3376" s="7">
        <v>38174</v>
      </c>
      <c r="B3376" s="15">
        <v>284.59280000000001</v>
      </c>
    </row>
    <row r="3377" spans="1:2">
      <c r="A3377" s="7">
        <v>38175</v>
      </c>
      <c r="B3377" s="15">
        <v>283.21910000000003</v>
      </c>
    </row>
    <row r="3378" spans="1:2">
      <c r="A3378" s="7">
        <v>38176</v>
      </c>
      <c r="B3378" s="15">
        <v>282.6859</v>
      </c>
    </row>
    <row r="3379" spans="1:2">
      <c r="A3379" s="7">
        <v>38177</v>
      </c>
      <c r="B3379" s="15">
        <v>282.21879999999999</v>
      </c>
    </row>
    <row r="3380" spans="1:2">
      <c r="A3380" s="7">
        <v>38180</v>
      </c>
      <c r="B3380" s="15">
        <v>279.60680000000002</v>
      </c>
    </row>
    <row r="3381" spans="1:2">
      <c r="A3381" s="7">
        <v>38181</v>
      </c>
      <c r="B3381" s="15">
        <v>279.97800000000001</v>
      </c>
    </row>
    <row r="3382" spans="1:2">
      <c r="A3382" s="7">
        <v>38182</v>
      </c>
      <c r="B3382" s="15">
        <v>283.61070000000001</v>
      </c>
    </row>
    <row r="3383" spans="1:2">
      <c r="A3383" s="7">
        <v>38183</v>
      </c>
      <c r="B3383" s="15">
        <v>281.46890000000002</v>
      </c>
    </row>
    <row r="3384" spans="1:2">
      <c r="A3384" s="7">
        <v>38184</v>
      </c>
      <c r="B3384" s="15">
        <v>280.15730000000002</v>
      </c>
    </row>
    <row r="3385" spans="1:2">
      <c r="A3385" s="7">
        <v>38187</v>
      </c>
      <c r="B3385" s="15">
        <v>280.8546</v>
      </c>
    </row>
    <row r="3386" spans="1:2">
      <c r="A3386" s="7">
        <v>38188</v>
      </c>
      <c r="B3386" s="15">
        <v>279.36829999999998</v>
      </c>
    </row>
    <row r="3387" spans="1:2">
      <c r="A3387" s="7">
        <v>38189</v>
      </c>
      <c r="B3387" s="15">
        <v>280.56630000000001</v>
      </c>
    </row>
    <row r="3388" spans="1:2">
      <c r="A3388" s="7">
        <v>38190</v>
      </c>
      <c r="B3388" s="15">
        <v>281.65620000000001</v>
      </c>
    </row>
    <row r="3389" spans="1:2">
      <c r="A3389" s="7">
        <v>38191</v>
      </c>
      <c r="B3389" s="15">
        <v>285.03370000000001</v>
      </c>
    </row>
    <row r="3390" spans="1:2">
      <c r="A3390" s="7">
        <v>38194</v>
      </c>
      <c r="B3390" s="15">
        <v>282.55939999999998</v>
      </c>
    </row>
    <row r="3391" spans="1:2">
      <c r="A3391" s="7">
        <v>38195</v>
      </c>
      <c r="B3391" s="15">
        <v>284.50049999999999</v>
      </c>
    </row>
    <row r="3392" spans="1:2">
      <c r="A3392" s="7">
        <v>38196</v>
      </c>
      <c r="B3392" s="15">
        <v>287.94940000000003</v>
      </c>
    </row>
    <row r="3393" spans="1:2">
      <c r="A3393" s="7">
        <v>38197</v>
      </c>
      <c r="B3393" s="15">
        <v>287.68340000000001</v>
      </c>
    </row>
    <row r="3394" spans="1:2">
      <c r="A3394" s="7">
        <v>38198</v>
      </c>
      <c r="B3394" s="15">
        <v>289.29140000000001</v>
      </c>
    </row>
    <row r="3395" spans="1:2">
      <c r="A3395" s="7">
        <v>38201</v>
      </c>
      <c r="B3395" s="15">
        <v>288.61020000000002</v>
      </c>
    </row>
    <row r="3396" spans="1:2">
      <c r="A3396" s="7">
        <v>38202</v>
      </c>
      <c r="B3396" s="15">
        <v>288.31979999999999</v>
      </c>
    </row>
    <row r="3397" spans="1:2">
      <c r="A3397" s="7">
        <v>38203</v>
      </c>
      <c r="B3397" s="15">
        <v>284.45030000000003</v>
      </c>
    </row>
    <row r="3398" spans="1:2">
      <c r="A3398" s="7">
        <v>38204</v>
      </c>
      <c r="B3398" s="15">
        <v>287.89429999999999</v>
      </c>
    </row>
    <row r="3399" spans="1:2">
      <c r="A3399" s="7">
        <v>38205</v>
      </c>
      <c r="B3399" s="15">
        <v>281.10320000000002</v>
      </c>
    </row>
    <row r="3400" spans="1:2">
      <c r="A3400" s="7">
        <v>38208</v>
      </c>
      <c r="B3400" s="15">
        <v>282.37819999999999</v>
      </c>
    </row>
    <row r="3401" spans="1:2">
      <c r="A3401" s="7">
        <v>38209</v>
      </c>
      <c r="B3401" s="15">
        <v>280.49860000000001</v>
      </c>
    </row>
    <row r="3402" spans="1:2">
      <c r="A3402" s="7">
        <v>38210</v>
      </c>
      <c r="B3402" s="15">
        <v>281.05560000000003</v>
      </c>
    </row>
    <row r="3403" spans="1:2">
      <c r="A3403" s="7">
        <v>38211</v>
      </c>
      <c r="B3403" s="15">
        <v>282.08370000000002</v>
      </c>
    </row>
    <row r="3404" spans="1:2">
      <c r="A3404" s="7">
        <v>38212</v>
      </c>
      <c r="B3404" s="15">
        <v>283.00459999999998</v>
      </c>
    </row>
    <row r="3405" spans="1:2">
      <c r="A3405" s="7">
        <v>38215</v>
      </c>
      <c r="B3405" s="15">
        <v>281.85579999999999</v>
      </c>
    </row>
    <row r="3406" spans="1:2">
      <c r="A3406" s="7">
        <v>38216</v>
      </c>
      <c r="B3406" s="15">
        <v>283.8689</v>
      </c>
    </row>
    <row r="3407" spans="1:2">
      <c r="A3407" s="7">
        <v>38217</v>
      </c>
      <c r="B3407" s="15">
        <v>284.41000000000003</v>
      </c>
    </row>
    <row r="3408" spans="1:2">
      <c r="A3408" s="7">
        <v>38218</v>
      </c>
      <c r="B3408" s="15">
        <v>287.23540000000003</v>
      </c>
    </row>
    <row r="3409" spans="1:2">
      <c r="A3409" s="7">
        <v>38219</v>
      </c>
      <c r="B3409" s="15">
        <v>286.81650000000002</v>
      </c>
    </row>
    <row r="3410" spans="1:2">
      <c r="A3410" s="7">
        <v>38222</v>
      </c>
      <c r="B3410" s="15">
        <v>288.30489999999998</v>
      </c>
    </row>
    <row r="3411" spans="1:2">
      <c r="A3411" s="7">
        <v>38223</v>
      </c>
      <c r="B3411" s="15">
        <v>286.98469999999998</v>
      </c>
    </row>
    <row r="3412" spans="1:2">
      <c r="A3412" s="7">
        <v>38224</v>
      </c>
      <c r="B3412" s="15">
        <v>283.33960000000002</v>
      </c>
    </row>
    <row r="3413" spans="1:2">
      <c r="A3413" s="7">
        <v>38225</v>
      </c>
      <c r="B3413" s="15">
        <v>281.78250000000003</v>
      </c>
    </row>
    <row r="3414" spans="1:2">
      <c r="A3414" s="7">
        <v>38226</v>
      </c>
      <c r="B3414" s="15">
        <v>282.21620000000001</v>
      </c>
    </row>
    <row r="3415" spans="1:2">
      <c r="A3415" s="7">
        <v>38229</v>
      </c>
      <c r="B3415" s="15">
        <v>282.92590000000001</v>
      </c>
    </row>
    <row r="3416" spans="1:2">
      <c r="A3416" s="7">
        <v>38230</v>
      </c>
      <c r="B3416" s="15">
        <v>281.36630000000002</v>
      </c>
    </row>
    <row r="3417" spans="1:2">
      <c r="A3417" s="7">
        <v>38231</v>
      </c>
      <c r="B3417" s="15">
        <v>284.53739999999999</v>
      </c>
    </row>
    <row r="3418" spans="1:2">
      <c r="A3418" s="7">
        <v>38232</v>
      </c>
      <c r="B3418" s="15">
        <v>282.53570000000002</v>
      </c>
    </row>
    <row r="3419" spans="1:2">
      <c r="A3419" s="7">
        <v>38233</v>
      </c>
      <c r="B3419" s="15">
        <v>282.24110000000002</v>
      </c>
    </row>
    <row r="3420" spans="1:2">
      <c r="A3420" s="7">
        <v>38237</v>
      </c>
      <c r="B3420" s="15">
        <v>279.37110000000001</v>
      </c>
    </row>
    <row r="3421" spans="1:2">
      <c r="A3421" s="7">
        <v>38238</v>
      </c>
      <c r="B3421" s="15">
        <v>277.01909999999998</v>
      </c>
    </row>
    <row r="3422" spans="1:2">
      <c r="A3422" s="7">
        <v>38239</v>
      </c>
      <c r="B3422" s="15">
        <v>279.96679999999998</v>
      </c>
    </row>
    <row r="3423" spans="1:2">
      <c r="A3423" s="7">
        <v>38240</v>
      </c>
      <c r="B3423" s="15">
        <v>274.5213</v>
      </c>
    </row>
    <row r="3424" spans="1:2">
      <c r="A3424" s="7">
        <v>38243</v>
      </c>
      <c r="B3424" s="15">
        <v>279.20839999999998</v>
      </c>
    </row>
    <row r="3425" spans="1:2">
      <c r="A3425" s="7">
        <v>38244</v>
      </c>
      <c r="B3425" s="15">
        <v>279.29360000000003</v>
      </c>
    </row>
    <row r="3426" spans="1:2">
      <c r="A3426" s="7">
        <v>38245</v>
      </c>
      <c r="B3426" s="15">
        <v>280.63510000000002</v>
      </c>
    </row>
    <row r="3427" spans="1:2">
      <c r="A3427" s="7">
        <v>38246</v>
      </c>
      <c r="B3427" s="15">
        <v>281.03059999999999</v>
      </c>
    </row>
    <row r="3428" spans="1:2">
      <c r="A3428" s="7">
        <v>38247</v>
      </c>
      <c r="B3428" s="15">
        <v>283.98250000000002</v>
      </c>
    </row>
    <row r="3429" spans="1:2">
      <c r="A3429" s="7">
        <v>38250</v>
      </c>
      <c r="B3429" s="15">
        <v>285.77409999999998</v>
      </c>
    </row>
    <row r="3430" spans="1:2">
      <c r="A3430" s="7">
        <v>38251</v>
      </c>
      <c r="B3430" s="15">
        <v>288.30349999999999</v>
      </c>
    </row>
    <row r="3431" spans="1:2">
      <c r="A3431" s="7">
        <v>38252</v>
      </c>
      <c r="B3431" s="15">
        <v>292.42970000000003</v>
      </c>
    </row>
    <row r="3432" spans="1:2">
      <c r="A3432" s="7">
        <v>38253</v>
      </c>
      <c r="B3432" s="15">
        <v>291.54509999999999</v>
      </c>
    </row>
    <row r="3433" spans="1:2">
      <c r="A3433" s="7">
        <v>38254</v>
      </c>
      <c r="B3433" s="15">
        <v>290.27929999999998</v>
      </c>
    </row>
    <row r="3434" spans="1:2">
      <c r="A3434" s="7">
        <v>38257</v>
      </c>
      <c r="B3434" s="15">
        <v>291.53410000000002</v>
      </c>
    </row>
    <row r="3435" spans="1:2">
      <c r="A3435" s="7">
        <v>38258</v>
      </c>
      <c r="B3435" s="15">
        <v>292.29829999999998</v>
      </c>
    </row>
    <row r="3436" spans="1:2">
      <c r="A3436" s="7">
        <v>38259</v>
      </c>
      <c r="B3436" s="15">
        <v>295.86329999999998</v>
      </c>
    </row>
    <row r="3437" spans="1:2">
      <c r="A3437" s="7">
        <v>38260</v>
      </c>
      <c r="B3437" s="15">
        <v>294.16759999999999</v>
      </c>
    </row>
    <row r="3438" spans="1:2">
      <c r="A3438" s="7">
        <v>38261</v>
      </c>
      <c r="B3438" s="15">
        <v>295.06119999999999</v>
      </c>
    </row>
    <row r="3439" spans="1:2">
      <c r="A3439" s="7">
        <v>38264</v>
      </c>
      <c r="B3439" s="15">
        <v>295.76299999999998</v>
      </c>
    </row>
    <row r="3440" spans="1:2">
      <c r="A3440" s="7">
        <v>38265</v>
      </c>
      <c r="B3440" s="15">
        <v>299.6626</v>
      </c>
    </row>
    <row r="3441" spans="1:2">
      <c r="A3441" s="7">
        <v>38266</v>
      </c>
      <c r="B3441" s="15">
        <v>301.95170000000002</v>
      </c>
    </row>
    <row r="3442" spans="1:2">
      <c r="A3442" s="7">
        <v>38267</v>
      </c>
      <c r="B3442" s="15">
        <v>303.7441</v>
      </c>
    </row>
    <row r="3443" spans="1:2">
      <c r="A3443" s="7">
        <v>38268</v>
      </c>
      <c r="B3443" s="15">
        <v>303.15030000000002</v>
      </c>
    </row>
    <row r="3444" spans="1:2">
      <c r="A3444" s="7">
        <v>38271</v>
      </c>
      <c r="B3444" s="15">
        <v>303.92520000000002</v>
      </c>
    </row>
    <row r="3445" spans="1:2">
      <c r="A3445" s="7">
        <v>38272</v>
      </c>
      <c r="B3445" s="15">
        <v>300.04419999999999</v>
      </c>
    </row>
    <row r="3446" spans="1:2">
      <c r="A3446" s="7">
        <v>38273</v>
      </c>
      <c r="B3446" s="15">
        <v>297.87450000000001</v>
      </c>
    </row>
    <row r="3447" spans="1:2">
      <c r="A3447" s="7">
        <v>38274</v>
      </c>
      <c r="B3447" s="15">
        <v>296.7944</v>
      </c>
    </row>
    <row r="3448" spans="1:2">
      <c r="A3448" s="7">
        <v>38275</v>
      </c>
      <c r="B3448" s="15">
        <v>296.36959999999999</v>
      </c>
    </row>
    <row r="3449" spans="1:2">
      <c r="A3449" s="7">
        <v>38278</v>
      </c>
      <c r="B3449" s="15">
        <v>291.99180000000001</v>
      </c>
    </row>
    <row r="3450" spans="1:2">
      <c r="A3450" s="7">
        <v>38279</v>
      </c>
      <c r="B3450" s="15">
        <v>294.64460000000003</v>
      </c>
    </row>
    <row r="3451" spans="1:2">
      <c r="A3451" s="7">
        <v>38280</v>
      </c>
      <c r="B3451" s="15">
        <v>296.14909999999998</v>
      </c>
    </row>
    <row r="3452" spans="1:2">
      <c r="A3452" s="7">
        <v>38281</v>
      </c>
      <c r="B3452" s="15">
        <v>297.59559999999999</v>
      </c>
    </row>
    <row r="3453" spans="1:2">
      <c r="A3453" s="7">
        <v>38282</v>
      </c>
      <c r="B3453" s="15">
        <v>298.91079999999999</v>
      </c>
    </row>
    <row r="3454" spans="1:2">
      <c r="A3454" s="7">
        <v>38285</v>
      </c>
      <c r="B3454" s="15">
        <v>293.94940000000003</v>
      </c>
    </row>
    <row r="3455" spans="1:2">
      <c r="A3455" s="7">
        <v>38286</v>
      </c>
      <c r="B3455" s="15">
        <v>297.79950000000002</v>
      </c>
    </row>
    <row r="3456" spans="1:2">
      <c r="A3456" s="7">
        <v>38287</v>
      </c>
      <c r="B3456" s="15">
        <v>291.7276</v>
      </c>
    </row>
    <row r="3457" spans="1:2">
      <c r="A3457" s="7">
        <v>38288</v>
      </c>
      <c r="B3457" s="15">
        <v>288.87029999999999</v>
      </c>
    </row>
    <row r="3458" spans="1:2">
      <c r="A3458" s="7">
        <v>38289</v>
      </c>
      <c r="B3458" s="15">
        <v>292.0788</v>
      </c>
    </row>
    <row r="3459" spans="1:2">
      <c r="A3459" s="7">
        <v>38292</v>
      </c>
      <c r="B3459" s="15">
        <v>287.25839999999999</v>
      </c>
    </row>
    <row r="3460" spans="1:2">
      <c r="A3460" s="7">
        <v>38293</v>
      </c>
      <c r="B3460" s="15">
        <v>286.79880000000003</v>
      </c>
    </row>
    <row r="3461" spans="1:2">
      <c r="A3461" s="7">
        <v>38294</v>
      </c>
      <c r="B3461" s="15">
        <v>287.84980000000002</v>
      </c>
    </row>
    <row r="3462" spans="1:2">
      <c r="A3462" s="7">
        <v>38295</v>
      </c>
      <c r="B3462" s="15">
        <v>282.23840000000001</v>
      </c>
    </row>
    <row r="3463" spans="1:2">
      <c r="A3463" s="7">
        <v>38296</v>
      </c>
      <c r="B3463" s="15">
        <v>281.7878</v>
      </c>
    </row>
    <row r="3464" spans="1:2">
      <c r="A3464" s="7">
        <v>38299</v>
      </c>
      <c r="B3464" s="15">
        <v>278.88990000000001</v>
      </c>
    </row>
    <row r="3465" spans="1:2">
      <c r="A3465" s="7">
        <v>38300</v>
      </c>
      <c r="B3465" s="15">
        <v>276.85379999999998</v>
      </c>
    </row>
    <row r="3466" spans="1:2">
      <c r="A3466" s="7">
        <v>38301</v>
      </c>
      <c r="B3466" s="15">
        <v>281.2115</v>
      </c>
    </row>
    <row r="3467" spans="1:2">
      <c r="A3467" s="7">
        <v>38302</v>
      </c>
      <c r="B3467" s="15">
        <v>278.7319</v>
      </c>
    </row>
    <row r="3468" spans="1:2">
      <c r="A3468" s="7">
        <v>38303</v>
      </c>
      <c r="B3468" s="15">
        <v>278.37860000000001</v>
      </c>
    </row>
    <row r="3469" spans="1:2">
      <c r="A3469" s="7">
        <v>38306</v>
      </c>
      <c r="B3469" s="15">
        <v>280.05500000000001</v>
      </c>
    </row>
    <row r="3470" spans="1:2">
      <c r="A3470" s="7">
        <v>38307</v>
      </c>
      <c r="B3470" s="15">
        <v>276.21019999999999</v>
      </c>
    </row>
    <row r="3471" spans="1:2">
      <c r="A3471" s="7">
        <v>38308</v>
      </c>
      <c r="B3471" s="15">
        <v>279.95670000000001</v>
      </c>
    </row>
    <row r="3472" spans="1:2">
      <c r="A3472" s="7">
        <v>38309</v>
      </c>
      <c r="B3472" s="15">
        <v>278.42919999999998</v>
      </c>
    </row>
    <row r="3473" spans="1:2">
      <c r="A3473" s="7">
        <v>38310</v>
      </c>
      <c r="B3473" s="15">
        <v>280.26830000000001</v>
      </c>
    </row>
    <row r="3474" spans="1:2">
      <c r="A3474" s="7">
        <v>38313</v>
      </c>
      <c r="B3474" s="15">
        <v>278.74970000000002</v>
      </c>
    </row>
    <row r="3475" spans="1:2">
      <c r="A3475" s="7">
        <v>38314</v>
      </c>
      <c r="B3475" s="15">
        <v>279.49970000000002</v>
      </c>
    </row>
    <row r="3476" spans="1:2">
      <c r="A3476" s="7">
        <v>38315</v>
      </c>
      <c r="B3476" s="15">
        <v>283.97239999999999</v>
      </c>
    </row>
    <row r="3477" spans="1:2">
      <c r="A3477" s="7">
        <v>38320</v>
      </c>
      <c r="B3477" s="15">
        <v>278.69279999999998</v>
      </c>
    </row>
    <row r="3478" spans="1:2">
      <c r="A3478" s="7">
        <v>38321</v>
      </c>
      <c r="B3478" s="15">
        <v>276.20359999999999</v>
      </c>
    </row>
    <row r="3479" spans="1:2">
      <c r="A3479" s="7">
        <v>38322</v>
      </c>
      <c r="B3479" s="15">
        <v>269.57240000000002</v>
      </c>
    </row>
    <row r="3480" spans="1:2">
      <c r="A3480" s="7">
        <v>38323</v>
      </c>
      <c r="B3480" s="15">
        <v>262.0172</v>
      </c>
    </row>
    <row r="3481" spans="1:2">
      <c r="A3481" s="7">
        <v>38324</v>
      </c>
      <c r="B3481" s="15">
        <v>259.9504</v>
      </c>
    </row>
    <row r="3482" spans="1:2">
      <c r="A3482" s="7">
        <v>38327</v>
      </c>
      <c r="B3482" s="15">
        <v>259.7253</v>
      </c>
    </row>
    <row r="3483" spans="1:2">
      <c r="A3483" s="7">
        <v>38328</v>
      </c>
      <c r="B3483" s="15">
        <v>254.64949999999999</v>
      </c>
    </row>
    <row r="3484" spans="1:2">
      <c r="A3484" s="7">
        <v>38329</v>
      </c>
      <c r="B3484" s="15">
        <v>256.95350000000002</v>
      </c>
    </row>
    <row r="3485" spans="1:2">
      <c r="A3485" s="7">
        <v>38330</v>
      </c>
      <c r="B3485" s="15">
        <v>258.12490000000003</v>
      </c>
    </row>
    <row r="3486" spans="1:2">
      <c r="A3486" s="7">
        <v>38331</v>
      </c>
      <c r="B3486" s="15">
        <v>255.8202</v>
      </c>
    </row>
    <row r="3487" spans="1:2">
      <c r="A3487" s="7">
        <v>38334</v>
      </c>
      <c r="B3487" s="15">
        <v>258.42869999999999</v>
      </c>
    </row>
    <row r="3488" spans="1:2">
      <c r="A3488" s="7">
        <v>38335</v>
      </c>
      <c r="B3488" s="15">
        <v>259.51280000000003</v>
      </c>
    </row>
    <row r="3489" spans="1:2">
      <c r="A3489" s="7">
        <v>38336</v>
      </c>
      <c r="B3489" s="15">
        <v>262.13409999999999</v>
      </c>
    </row>
    <row r="3490" spans="1:2">
      <c r="A3490" s="7">
        <v>38337</v>
      </c>
      <c r="B3490" s="15">
        <v>263.11950000000002</v>
      </c>
    </row>
    <row r="3491" spans="1:2">
      <c r="A3491" s="7">
        <v>38338</v>
      </c>
      <c r="B3491" s="15">
        <v>270.20159999999998</v>
      </c>
    </row>
    <row r="3492" spans="1:2">
      <c r="A3492" s="7">
        <v>38341</v>
      </c>
      <c r="B3492" s="15">
        <v>265.62560000000002</v>
      </c>
    </row>
    <row r="3493" spans="1:2">
      <c r="A3493" s="7">
        <v>38342</v>
      </c>
      <c r="B3493" s="15">
        <v>266.45159999999998</v>
      </c>
    </row>
    <row r="3494" spans="1:2">
      <c r="A3494" s="7">
        <v>38343</v>
      </c>
      <c r="B3494" s="15">
        <v>262.9751</v>
      </c>
    </row>
    <row r="3495" spans="1:2">
      <c r="A3495" s="7">
        <v>38344</v>
      </c>
      <c r="B3495" s="15">
        <v>261.13260000000002</v>
      </c>
    </row>
    <row r="3496" spans="1:2">
      <c r="A3496" s="7">
        <v>38348</v>
      </c>
      <c r="B3496" s="15">
        <v>253.5472</v>
      </c>
    </row>
    <row r="3497" spans="1:2">
      <c r="A3497" s="7">
        <v>38349</v>
      </c>
      <c r="B3497" s="15">
        <v>254.76660000000001</v>
      </c>
    </row>
    <row r="3498" spans="1:2">
      <c r="A3498" s="7">
        <v>38350</v>
      </c>
      <c r="B3498" s="15">
        <v>257.96510000000001</v>
      </c>
    </row>
    <row r="3499" spans="1:2">
      <c r="A3499" s="7">
        <v>38351</v>
      </c>
      <c r="B3499" s="15">
        <v>256.09899999999999</v>
      </c>
    </row>
    <row r="3500" spans="1:2">
      <c r="A3500" s="7">
        <v>38355</v>
      </c>
      <c r="B3500" s="15">
        <v>255.2663</v>
      </c>
    </row>
    <row r="3501" spans="1:2">
      <c r="A3501" s="7">
        <v>38356</v>
      </c>
      <c r="B3501" s="15">
        <v>256.8904</v>
      </c>
    </row>
    <row r="3502" spans="1:2">
      <c r="A3502" s="7">
        <v>38357</v>
      </c>
      <c r="B3502" s="15">
        <v>256.83139999999997</v>
      </c>
    </row>
    <row r="3503" spans="1:2">
      <c r="A3503" s="7">
        <v>38358</v>
      </c>
      <c r="B3503" s="15">
        <v>263.08789999999999</v>
      </c>
    </row>
    <row r="3504" spans="1:2">
      <c r="A3504" s="7">
        <v>38359</v>
      </c>
      <c r="B3504" s="15">
        <v>265.10849999999999</v>
      </c>
    </row>
    <row r="3505" spans="1:2">
      <c r="A3505" s="7">
        <v>38362</v>
      </c>
      <c r="B3505" s="15">
        <v>264.84589999999997</v>
      </c>
    </row>
    <row r="3506" spans="1:2">
      <c r="A3506" s="7">
        <v>38363</v>
      </c>
      <c r="B3506" s="15">
        <v>265.05029999999999</v>
      </c>
    </row>
    <row r="3507" spans="1:2">
      <c r="A3507" s="7">
        <v>38364</v>
      </c>
      <c r="B3507" s="15">
        <v>262.14890000000003</v>
      </c>
    </row>
    <row r="3508" spans="1:2">
      <c r="A3508" s="7">
        <v>38365</v>
      </c>
      <c r="B3508" s="15">
        <v>268.20359999999999</v>
      </c>
    </row>
    <row r="3509" spans="1:2">
      <c r="A3509" s="7">
        <v>38366</v>
      </c>
      <c r="B3509" s="15">
        <v>269.00619999999998</v>
      </c>
    </row>
    <row r="3510" spans="1:2">
      <c r="A3510" s="7">
        <v>38370</v>
      </c>
      <c r="B3510" s="15">
        <v>269.21960000000001</v>
      </c>
    </row>
    <row r="3511" spans="1:2">
      <c r="A3511" s="7">
        <v>38371</v>
      </c>
      <c r="B3511" s="15">
        <v>269.92020000000002</v>
      </c>
    </row>
    <row r="3512" spans="1:2">
      <c r="A3512" s="7">
        <v>38372</v>
      </c>
      <c r="B3512" s="15">
        <v>270.73149999999998</v>
      </c>
    </row>
    <row r="3513" spans="1:2">
      <c r="A3513" s="7">
        <v>38373</v>
      </c>
      <c r="B3513" s="15">
        <v>271.49169999999998</v>
      </c>
    </row>
    <row r="3514" spans="1:2">
      <c r="A3514" s="7">
        <v>38376</v>
      </c>
      <c r="B3514" s="15">
        <v>272.21249999999998</v>
      </c>
    </row>
    <row r="3515" spans="1:2">
      <c r="A3515" s="7">
        <v>38377</v>
      </c>
      <c r="B3515" s="15">
        <v>274.8723</v>
      </c>
    </row>
    <row r="3516" spans="1:2">
      <c r="A3516" s="7">
        <v>38378</v>
      </c>
      <c r="B3516" s="15">
        <v>272.226</v>
      </c>
    </row>
    <row r="3517" spans="1:2">
      <c r="A3517" s="7">
        <v>38379</v>
      </c>
      <c r="B3517" s="15">
        <v>270.7987</v>
      </c>
    </row>
    <row r="3518" spans="1:2">
      <c r="A3518" s="7">
        <v>38380</v>
      </c>
      <c r="B3518" s="15">
        <v>269.12049999999999</v>
      </c>
    </row>
    <row r="3519" spans="1:2">
      <c r="A3519" s="7">
        <v>38383</v>
      </c>
      <c r="B3519" s="15">
        <v>270.57220000000001</v>
      </c>
    </row>
    <row r="3520" spans="1:2">
      <c r="A3520" s="7">
        <v>38384</v>
      </c>
      <c r="B3520" s="15">
        <v>268.82190000000003</v>
      </c>
    </row>
    <row r="3521" spans="1:2">
      <c r="A3521" s="7">
        <v>38385</v>
      </c>
      <c r="B3521" s="15">
        <v>266.57530000000003</v>
      </c>
    </row>
    <row r="3522" spans="1:2">
      <c r="A3522" s="7">
        <v>38386</v>
      </c>
      <c r="B3522" s="15">
        <v>266.24610000000001</v>
      </c>
    </row>
    <row r="3523" spans="1:2">
      <c r="A3523" s="7">
        <v>38387</v>
      </c>
      <c r="B3523" s="15">
        <v>265.92669999999998</v>
      </c>
    </row>
    <row r="3524" spans="1:2">
      <c r="A3524" s="7">
        <v>38390</v>
      </c>
      <c r="B3524" s="15">
        <v>266.75009999999997</v>
      </c>
    </row>
    <row r="3525" spans="1:2">
      <c r="A3525" s="7">
        <v>38391</v>
      </c>
      <c r="B3525" s="15">
        <v>269.33479999999997</v>
      </c>
    </row>
    <row r="3526" spans="1:2">
      <c r="A3526" s="7">
        <v>38392</v>
      </c>
      <c r="B3526" s="15">
        <v>269.42829999999998</v>
      </c>
    </row>
    <row r="3527" spans="1:2">
      <c r="A3527" s="7">
        <v>38393</v>
      </c>
      <c r="B3527" s="15">
        <v>271.55990000000003</v>
      </c>
    </row>
    <row r="3528" spans="1:2">
      <c r="A3528" s="7">
        <v>38394</v>
      </c>
      <c r="B3528" s="15">
        <v>272.48610000000002</v>
      </c>
    </row>
    <row r="3529" spans="1:2">
      <c r="A3529" s="7">
        <v>38397</v>
      </c>
      <c r="B3529" s="15">
        <v>272.26949999999999</v>
      </c>
    </row>
    <row r="3530" spans="1:2">
      <c r="A3530" s="7">
        <v>38398</v>
      </c>
      <c r="B3530" s="15">
        <v>273.30110000000002</v>
      </c>
    </row>
    <row r="3531" spans="1:2">
      <c r="A3531" s="7">
        <v>38399</v>
      </c>
      <c r="B3531" s="15">
        <v>273.17689999999999</v>
      </c>
    </row>
    <row r="3532" spans="1:2">
      <c r="A3532" s="7">
        <v>38400</v>
      </c>
      <c r="B3532" s="15">
        <v>271.90480000000002</v>
      </c>
    </row>
    <row r="3533" spans="1:2">
      <c r="A3533" s="7">
        <v>38401</v>
      </c>
      <c r="B3533" s="15">
        <v>273.33699999999999</v>
      </c>
    </row>
    <row r="3534" spans="1:2">
      <c r="A3534" s="7">
        <v>38405</v>
      </c>
      <c r="B3534" s="15">
        <v>278.23590000000002</v>
      </c>
    </row>
    <row r="3535" spans="1:2">
      <c r="A3535" s="7">
        <v>38406</v>
      </c>
      <c r="B3535" s="15">
        <v>280.8895</v>
      </c>
    </row>
    <row r="3536" spans="1:2">
      <c r="A3536" s="7">
        <v>38407</v>
      </c>
      <c r="B3536" s="15">
        <v>279.15109999999999</v>
      </c>
    </row>
    <row r="3537" spans="1:2">
      <c r="A3537" s="7">
        <v>38408</v>
      </c>
      <c r="B3537" s="15">
        <v>283.04759999999999</v>
      </c>
    </row>
    <row r="3538" spans="1:2">
      <c r="A3538" s="7">
        <v>38411</v>
      </c>
      <c r="B3538" s="15">
        <v>284.49290000000002</v>
      </c>
    </row>
    <row r="3539" spans="1:2">
      <c r="A3539" s="7">
        <v>38412</v>
      </c>
      <c r="B3539" s="15">
        <v>284.3929</v>
      </c>
    </row>
    <row r="3540" spans="1:2">
      <c r="A3540" s="7">
        <v>38413</v>
      </c>
      <c r="B3540" s="15">
        <v>288.67770000000002</v>
      </c>
    </row>
    <row r="3541" spans="1:2">
      <c r="A3541" s="7">
        <v>38414</v>
      </c>
      <c r="B3541" s="15">
        <v>289.7054</v>
      </c>
    </row>
    <row r="3542" spans="1:2">
      <c r="A3542" s="7">
        <v>38415</v>
      </c>
      <c r="B3542" s="15">
        <v>288.53550000000001</v>
      </c>
    </row>
    <row r="3543" spans="1:2">
      <c r="A3543" s="7">
        <v>38418</v>
      </c>
      <c r="B3543" s="15">
        <v>289.2824</v>
      </c>
    </row>
    <row r="3544" spans="1:2">
      <c r="A3544" s="7">
        <v>38419</v>
      </c>
      <c r="B3544" s="15">
        <v>289.8295</v>
      </c>
    </row>
    <row r="3545" spans="1:2">
      <c r="A3545" s="7">
        <v>38420</v>
      </c>
      <c r="B3545" s="15">
        <v>290.86419999999998</v>
      </c>
    </row>
    <row r="3546" spans="1:2">
      <c r="A3546" s="7">
        <v>38421</v>
      </c>
      <c r="B3546" s="15">
        <v>288.70890000000003</v>
      </c>
    </row>
    <row r="3547" spans="1:2">
      <c r="A3547" s="7">
        <v>38422</v>
      </c>
      <c r="B3547" s="15">
        <v>290.65480000000002</v>
      </c>
    </row>
    <row r="3548" spans="1:2">
      <c r="A3548" s="7">
        <v>38425</v>
      </c>
      <c r="B3548" s="15">
        <v>292.68920000000003</v>
      </c>
    </row>
    <row r="3549" spans="1:2">
      <c r="A3549" s="7">
        <v>38426</v>
      </c>
      <c r="B3549" s="15">
        <v>297.39729999999997</v>
      </c>
    </row>
    <row r="3550" spans="1:2">
      <c r="A3550" s="7">
        <v>38427</v>
      </c>
      <c r="B3550" s="15">
        <v>296.53019999999998</v>
      </c>
    </row>
    <row r="3551" spans="1:2">
      <c r="A3551" s="7">
        <v>38428</v>
      </c>
      <c r="B3551" s="15">
        <v>296.31909999999999</v>
      </c>
    </row>
    <row r="3552" spans="1:2">
      <c r="A3552" s="7">
        <v>38429</v>
      </c>
      <c r="B3552" s="15">
        <v>297.01260000000002</v>
      </c>
    </row>
    <row r="3553" spans="1:2">
      <c r="A3553" s="7">
        <v>38432</v>
      </c>
      <c r="B3553" s="15">
        <v>296.43079999999998</v>
      </c>
    </row>
    <row r="3554" spans="1:2">
      <c r="A3554" s="7">
        <v>38433</v>
      </c>
      <c r="B3554" s="15">
        <v>294.58199999999999</v>
      </c>
    </row>
    <row r="3555" spans="1:2">
      <c r="A3555" s="7">
        <v>38434</v>
      </c>
      <c r="B3555" s="15">
        <v>293.06229999999999</v>
      </c>
    </row>
    <row r="3556" spans="1:2">
      <c r="A3556" s="7">
        <v>38435</v>
      </c>
      <c r="B3556" s="15">
        <v>295.0326</v>
      </c>
    </row>
    <row r="3557" spans="1:2">
      <c r="A3557" s="7">
        <v>38439</v>
      </c>
      <c r="B3557" s="15">
        <v>296.49329999999998</v>
      </c>
    </row>
    <row r="3558" spans="1:2">
      <c r="A3558" s="7">
        <v>38440</v>
      </c>
      <c r="B3558" s="15">
        <v>297.45949999999999</v>
      </c>
    </row>
    <row r="3559" spans="1:2">
      <c r="A3559" s="7">
        <v>38441</v>
      </c>
      <c r="B3559" s="15">
        <v>298.67160000000001</v>
      </c>
    </row>
    <row r="3560" spans="1:2">
      <c r="A3560" s="7">
        <v>38442</v>
      </c>
      <c r="B3560" s="15">
        <v>300.91480000000001</v>
      </c>
    </row>
    <row r="3561" spans="1:2">
      <c r="A3561" s="7">
        <v>38443</v>
      </c>
      <c r="B3561" s="15">
        <v>302.3236</v>
      </c>
    </row>
    <row r="3562" spans="1:2">
      <c r="A3562" s="7">
        <v>38446</v>
      </c>
      <c r="B3562" s="15">
        <v>303.50130000000001</v>
      </c>
    </row>
    <row r="3563" spans="1:2">
      <c r="A3563" s="7">
        <v>38447</v>
      </c>
      <c r="B3563" s="15">
        <v>301.40809999999999</v>
      </c>
    </row>
    <row r="3564" spans="1:2">
      <c r="A3564" s="7">
        <v>38448</v>
      </c>
      <c r="B3564" s="15">
        <v>301.37310000000002</v>
      </c>
    </row>
    <row r="3565" spans="1:2">
      <c r="A3565" s="7">
        <v>38449</v>
      </c>
      <c r="B3565" s="15">
        <v>296.13729999999998</v>
      </c>
    </row>
    <row r="3566" spans="1:2">
      <c r="A3566" s="7">
        <v>38450</v>
      </c>
      <c r="B3566" s="15">
        <v>294.51119999999997</v>
      </c>
    </row>
    <row r="3567" spans="1:2">
      <c r="A3567" s="7">
        <v>38453</v>
      </c>
      <c r="B3567" s="15">
        <v>293.53050000000002</v>
      </c>
    </row>
    <row r="3568" spans="1:2">
      <c r="A3568" s="7">
        <v>38454</v>
      </c>
      <c r="B3568" s="15">
        <v>291.84230000000002</v>
      </c>
    </row>
    <row r="3569" spans="1:2">
      <c r="A3569" s="7">
        <v>38455</v>
      </c>
      <c r="B3569" s="15">
        <v>287.57589999999999</v>
      </c>
    </row>
    <row r="3570" spans="1:2">
      <c r="A3570" s="7">
        <v>38456</v>
      </c>
      <c r="B3570" s="15">
        <v>289.17649999999998</v>
      </c>
    </row>
    <row r="3571" spans="1:2">
      <c r="A3571" s="7">
        <v>38457</v>
      </c>
      <c r="B3571" s="15">
        <v>285.5951</v>
      </c>
    </row>
    <row r="3572" spans="1:2">
      <c r="A3572" s="7">
        <v>38460</v>
      </c>
      <c r="B3572" s="15">
        <v>282.1454</v>
      </c>
    </row>
    <row r="3573" spans="1:2">
      <c r="A3573" s="7">
        <v>38461</v>
      </c>
      <c r="B3573" s="15">
        <v>288.6558</v>
      </c>
    </row>
    <row r="3574" spans="1:2">
      <c r="A3574" s="7">
        <v>38462</v>
      </c>
      <c r="B3574" s="15">
        <v>290.2482</v>
      </c>
    </row>
    <row r="3575" spans="1:2">
      <c r="A3575" s="7">
        <v>38463</v>
      </c>
      <c r="B3575" s="15">
        <v>288.94569999999999</v>
      </c>
    </row>
    <row r="3576" spans="1:2">
      <c r="A3576" s="7">
        <v>38464</v>
      </c>
      <c r="B3576" s="15">
        <v>291.33460000000002</v>
      </c>
    </row>
    <row r="3577" spans="1:2">
      <c r="A3577" s="7">
        <v>38467</v>
      </c>
      <c r="B3577" s="15">
        <v>293.7242</v>
      </c>
    </row>
    <row r="3578" spans="1:2">
      <c r="A3578" s="7">
        <v>38468</v>
      </c>
      <c r="B3578" s="15">
        <v>294.22109999999998</v>
      </c>
    </row>
    <row r="3579" spans="1:2">
      <c r="A3579" s="7">
        <v>38469</v>
      </c>
      <c r="B3579" s="15">
        <v>287.42599999999999</v>
      </c>
    </row>
    <row r="3580" spans="1:2">
      <c r="A3580" s="7">
        <v>38470</v>
      </c>
      <c r="B3580" s="15">
        <v>287.33969999999999</v>
      </c>
    </row>
    <row r="3581" spans="1:2">
      <c r="A3581" s="7">
        <v>38471</v>
      </c>
      <c r="B3581" s="15">
        <v>285.26769999999999</v>
      </c>
    </row>
    <row r="3582" spans="1:2">
      <c r="A3582" s="7">
        <v>38474</v>
      </c>
      <c r="B3582" s="15">
        <v>287.43450000000001</v>
      </c>
    </row>
    <row r="3583" spans="1:2">
      <c r="A3583" s="7">
        <v>38475</v>
      </c>
      <c r="B3583" s="15">
        <v>281.61649999999997</v>
      </c>
    </row>
    <row r="3584" spans="1:2">
      <c r="A3584" s="7">
        <v>38476</v>
      </c>
      <c r="B3584" s="15">
        <v>281.24250000000001</v>
      </c>
    </row>
    <row r="3585" spans="1:2">
      <c r="A3585" s="7">
        <v>38477</v>
      </c>
      <c r="B3585" s="15">
        <v>282.59809999999999</v>
      </c>
    </row>
    <row r="3586" spans="1:2">
      <c r="A3586" s="7">
        <v>38478</v>
      </c>
      <c r="B3586" s="15">
        <v>285.00549999999998</v>
      </c>
    </row>
    <row r="3587" spans="1:2">
      <c r="A3587" s="7">
        <v>38481</v>
      </c>
      <c r="B3587" s="15">
        <v>286.94069999999999</v>
      </c>
    </row>
    <row r="3588" spans="1:2">
      <c r="A3588" s="7">
        <v>38482</v>
      </c>
      <c r="B3588" s="15">
        <v>286.79969999999997</v>
      </c>
    </row>
    <row r="3589" spans="1:2">
      <c r="A3589" s="7">
        <v>38483</v>
      </c>
      <c r="B3589" s="15">
        <v>286.0523</v>
      </c>
    </row>
    <row r="3590" spans="1:2">
      <c r="A3590" s="7">
        <v>38484</v>
      </c>
      <c r="B3590" s="15">
        <v>282.77109999999999</v>
      </c>
    </row>
    <row r="3591" spans="1:2">
      <c r="A3591" s="7">
        <v>38485</v>
      </c>
      <c r="B3591" s="15">
        <v>282.01620000000003</v>
      </c>
    </row>
    <row r="3592" spans="1:2">
      <c r="A3592" s="7">
        <v>38488</v>
      </c>
      <c r="B3592" s="15">
        <v>281.46159999999998</v>
      </c>
    </row>
    <row r="3593" spans="1:2">
      <c r="A3593" s="7">
        <v>38489</v>
      </c>
      <c r="B3593" s="15">
        <v>282.62259999999998</v>
      </c>
    </row>
    <row r="3594" spans="1:2">
      <c r="A3594" s="7">
        <v>38490</v>
      </c>
      <c r="B3594" s="15">
        <v>281.92590000000001</v>
      </c>
    </row>
    <row r="3595" spans="1:2">
      <c r="A3595" s="7">
        <v>38491</v>
      </c>
      <c r="B3595" s="15">
        <v>280.59960000000001</v>
      </c>
    </row>
    <row r="3596" spans="1:2">
      <c r="A3596" s="7">
        <v>38492</v>
      </c>
      <c r="B3596" s="15">
        <v>282.0351</v>
      </c>
    </row>
    <row r="3597" spans="1:2">
      <c r="A3597" s="7">
        <v>38495</v>
      </c>
      <c r="B3597" s="15">
        <v>284.2835</v>
      </c>
    </row>
    <row r="3598" spans="1:2">
      <c r="A3598" s="7">
        <v>38496</v>
      </c>
      <c r="B3598" s="15">
        <v>285.14359999999999</v>
      </c>
    </row>
    <row r="3599" spans="1:2">
      <c r="A3599" s="7">
        <v>38497</v>
      </c>
      <c r="B3599" s="15">
        <v>288.37529999999998</v>
      </c>
    </row>
    <row r="3600" spans="1:2">
      <c r="A3600" s="7">
        <v>38498</v>
      </c>
      <c r="B3600" s="15">
        <v>290.96289999999999</v>
      </c>
    </row>
    <row r="3601" spans="1:2">
      <c r="A3601" s="7">
        <v>38499</v>
      </c>
      <c r="B3601" s="15">
        <v>291.18720000000002</v>
      </c>
    </row>
    <row r="3602" spans="1:2">
      <c r="A3602" s="7">
        <v>38503</v>
      </c>
      <c r="B3602" s="15">
        <v>295.93610000000001</v>
      </c>
    </row>
    <row r="3603" spans="1:2">
      <c r="A3603" s="7">
        <v>38504</v>
      </c>
      <c r="B3603" s="15">
        <v>304.10090000000002</v>
      </c>
    </row>
    <row r="3604" spans="1:2">
      <c r="A3604" s="7">
        <v>38505</v>
      </c>
      <c r="B3604" s="15">
        <v>302.36579999999998</v>
      </c>
    </row>
    <row r="3605" spans="1:2">
      <c r="A3605" s="7">
        <v>38506</v>
      </c>
      <c r="B3605" s="15">
        <v>306.39530000000002</v>
      </c>
    </row>
    <row r="3606" spans="1:2">
      <c r="A3606" s="7">
        <v>38509</v>
      </c>
      <c r="B3606" s="15">
        <v>306.98430000000002</v>
      </c>
    </row>
    <row r="3607" spans="1:2">
      <c r="A3607" s="7">
        <v>38510</v>
      </c>
      <c r="B3607" s="15">
        <v>305.11869999999999</v>
      </c>
    </row>
    <row r="3608" spans="1:2">
      <c r="A3608" s="7">
        <v>38511</v>
      </c>
      <c r="B3608" s="15">
        <v>300.08769999999998</v>
      </c>
    </row>
    <row r="3609" spans="1:2">
      <c r="A3609" s="7">
        <v>38512</v>
      </c>
      <c r="B3609" s="15">
        <v>305.8349</v>
      </c>
    </row>
    <row r="3610" spans="1:2">
      <c r="A3610" s="7">
        <v>38513</v>
      </c>
      <c r="B3610" s="15">
        <v>305.00420000000003</v>
      </c>
    </row>
    <row r="3611" spans="1:2">
      <c r="A3611" s="7">
        <v>38516</v>
      </c>
      <c r="B3611" s="15">
        <v>311.5564</v>
      </c>
    </row>
    <row r="3612" spans="1:2">
      <c r="A3612" s="7">
        <v>38517</v>
      </c>
      <c r="B3612" s="15">
        <v>310.57560000000001</v>
      </c>
    </row>
    <row r="3613" spans="1:2">
      <c r="A3613" s="7">
        <v>38518</v>
      </c>
      <c r="B3613" s="15">
        <v>312.80020000000002</v>
      </c>
    </row>
    <row r="3614" spans="1:2">
      <c r="A3614" s="7">
        <v>38519</v>
      </c>
      <c r="B3614" s="15">
        <v>316.31029999999998</v>
      </c>
    </row>
    <row r="3615" spans="1:2">
      <c r="A3615" s="7">
        <v>38520</v>
      </c>
      <c r="B3615" s="15">
        <v>317.29570000000001</v>
      </c>
    </row>
    <row r="3616" spans="1:2">
      <c r="A3616" s="7">
        <v>38523</v>
      </c>
      <c r="B3616" s="15">
        <v>322.92239999999998</v>
      </c>
    </row>
    <row r="3617" spans="1:2">
      <c r="A3617" s="7">
        <v>38524</v>
      </c>
      <c r="B3617" s="15">
        <v>319.47430000000003</v>
      </c>
    </row>
    <row r="3618" spans="1:2">
      <c r="A3618" s="7">
        <v>38525</v>
      </c>
      <c r="B3618" s="15">
        <v>318.04469999999998</v>
      </c>
    </row>
    <row r="3619" spans="1:2">
      <c r="A3619" s="7">
        <v>38526</v>
      </c>
      <c r="B3619" s="15">
        <v>320.59719999999999</v>
      </c>
    </row>
    <row r="3620" spans="1:2">
      <c r="A3620" s="7">
        <v>38527</v>
      </c>
      <c r="B3620" s="15">
        <v>321.19690000000003</v>
      </c>
    </row>
    <row r="3621" spans="1:2">
      <c r="A3621" s="7">
        <v>38530</v>
      </c>
      <c r="B3621" s="15">
        <v>315.76710000000003</v>
      </c>
    </row>
    <row r="3622" spans="1:2">
      <c r="A3622" s="7">
        <v>38531</v>
      </c>
      <c r="B3622" s="15">
        <v>311.4812</v>
      </c>
    </row>
    <row r="3623" spans="1:2">
      <c r="A3623" s="7">
        <v>38532</v>
      </c>
      <c r="B3623" s="15">
        <v>311.36849999999998</v>
      </c>
    </row>
    <row r="3624" spans="1:2">
      <c r="A3624" s="7">
        <v>38533</v>
      </c>
      <c r="B3624" s="15">
        <v>306.90870000000001</v>
      </c>
    </row>
    <row r="3625" spans="1:2">
      <c r="A3625" s="7">
        <v>38534</v>
      </c>
      <c r="B3625" s="15">
        <v>314.10359999999997</v>
      </c>
    </row>
    <row r="3626" spans="1:2">
      <c r="A3626" s="7">
        <v>38538</v>
      </c>
      <c r="B3626" s="15">
        <v>323.53730000000002</v>
      </c>
    </row>
    <row r="3627" spans="1:2">
      <c r="A3627" s="7">
        <v>38539</v>
      </c>
      <c r="B3627" s="15">
        <v>326.53410000000002</v>
      </c>
    </row>
    <row r="3628" spans="1:2">
      <c r="A3628" s="7">
        <v>38540</v>
      </c>
      <c r="B3628" s="15">
        <v>323.84039999999999</v>
      </c>
    </row>
    <row r="3629" spans="1:2">
      <c r="A3629" s="7">
        <v>38541</v>
      </c>
      <c r="B3629" s="15">
        <v>322.27499999999998</v>
      </c>
    </row>
    <row r="3630" spans="1:2">
      <c r="A3630" s="7">
        <v>38544</v>
      </c>
      <c r="B3630" s="15">
        <v>318.26280000000003</v>
      </c>
    </row>
    <row r="3631" spans="1:2">
      <c r="A3631" s="7">
        <v>38545</v>
      </c>
      <c r="B3631" s="15">
        <v>318.39150000000001</v>
      </c>
    </row>
    <row r="3632" spans="1:2">
      <c r="A3632" s="7">
        <v>38546</v>
      </c>
      <c r="B3632" s="15">
        <v>322.06779999999998</v>
      </c>
    </row>
    <row r="3633" spans="1:2">
      <c r="A3633" s="7">
        <v>38547</v>
      </c>
      <c r="B3633" s="15">
        <v>320.28919999999999</v>
      </c>
    </row>
    <row r="3634" spans="1:2">
      <c r="A3634" s="7">
        <v>38548</v>
      </c>
      <c r="B3634" s="15">
        <v>322.42860000000002</v>
      </c>
    </row>
    <row r="3635" spans="1:2">
      <c r="A3635" s="7">
        <v>38551</v>
      </c>
      <c r="B3635" s="15">
        <v>319.13589999999999</v>
      </c>
    </row>
    <row r="3636" spans="1:2">
      <c r="A3636" s="7">
        <v>38552</v>
      </c>
      <c r="B3636" s="15">
        <v>317.81360000000001</v>
      </c>
    </row>
    <row r="3637" spans="1:2">
      <c r="A3637" s="7">
        <v>38553</v>
      </c>
      <c r="B3637" s="15">
        <v>316.43349999999998</v>
      </c>
    </row>
    <row r="3638" spans="1:2">
      <c r="A3638" s="7">
        <v>38554</v>
      </c>
      <c r="B3638" s="15">
        <v>309.59829999999999</v>
      </c>
    </row>
    <row r="3639" spans="1:2">
      <c r="A3639" s="7">
        <v>38555</v>
      </c>
      <c r="B3639" s="15">
        <v>312.9128</v>
      </c>
    </row>
    <row r="3640" spans="1:2">
      <c r="A3640" s="7">
        <v>38558</v>
      </c>
      <c r="B3640" s="15">
        <v>314.22030000000001</v>
      </c>
    </row>
    <row r="3641" spans="1:2">
      <c r="A3641" s="7">
        <v>38559</v>
      </c>
      <c r="B3641" s="15">
        <v>316.27089999999998</v>
      </c>
    </row>
    <row r="3642" spans="1:2">
      <c r="A3642" s="7">
        <v>38560</v>
      </c>
      <c r="B3642" s="15">
        <v>317.4074</v>
      </c>
    </row>
    <row r="3643" spans="1:2">
      <c r="A3643" s="7">
        <v>38561</v>
      </c>
      <c r="B3643" s="15">
        <v>320.14089999999999</v>
      </c>
    </row>
    <row r="3644" spans="1:2">
      <c r="A3644" s="7">
        <v>38562</v>
      </c>
      <c r="B3644" s="15">
        <v>319.61110000000002</v>
      </c>
    </row>
    <row r="3645" spans="1:2">
      <c r="A3645" s="7">
        <v>38565</v>
      </c>
      <c r="B3645" s="15">
        <v>321.56720000000001</v>
      </c>
    </row>
    <row r="3646" spans="1:2">
      <c r="A3646" s="7">
        <v>38566</v>
      </c>
      <c r="B3646" s="15">
        <v>325.18430000000001</v>
      </c>
    </row>
    <row r="3647" spans="1:2">
      <c r="A3647" s="7">
        <v>38567</v>
      </c>
      <c r="B3647" s="15">
        <v>319.79899999999998</v>
      </c>
    </row>
    <row r="3648" spans="1:2">
      <c r="A3648" s="7">
        <v>38568</v>
      </c>
      <c r="B3648" s="15">
        <v>318.96019999999999</v>
      </c>
    </row>
    <row r="3649" spans="1:2">
      <c r="A3649" s="7">
        <v>38569</v>
      </c>
      <c r="B3649" s="15">
        <v>320.62630000000001</v>
      </c>
    </row>
    <row r="3650" spans="1:2">
      <c r="A3650" s="7">
        <v>38572</v>
      </c>
      <c r="B3650" s="15">
        <v>321.03100000000001</v>
      </c>
    </row>
    <row r="3651" spans="1:2">
      <c r="A3651" s="7">
        <v>38573</v>
      </c>
      <c r="B3651" s="15">
        <v>318.10730000000001</v>
      </c>
    </row>
    <row r="3652" spans="1:2">
      <c r="A3652" s="7">
        <v>38574</v>
      </c>
      <c r="B3652" s="15">
        <v>323.14460000000003</v>
      </c>
    </row>
    <row r="3653" spans="1:2">
      <c r="A3653" s="7">
        <v>38575</v>
      </c>
      <c r="B3653" s="15">
        <v>325.13729999999998</v>
      </c>
    </row>
    <row r="3654" spans="1:2">
      <c r="A3654" s="7">
        <v>38576</v>
      </c>
      <c r="B3654" s="15">
        <v>325.98039999999997</v>
      </c>
    </row>
    <row r="3655" spans="1:2">
      <c r="A3655" s="7">
        <v>38579</v>
      </c>
      <c r="B3655" s="15">
        <v>324.69929999999999</v>
      </c>
    </row>
    <row r="3656" spans="1:2">
      <c r="A3656" s="7">
        <v>38580</v>
      </c>
      <c r="B3656" s="15">
        <v>327.17610000000002</v>
      </c>
    </row>
    <row r="3657" spans="1:2">
      <c r="A3657" s="7">
        <v>38581</v>
      </c>
      <c r="B3657" s="15">
        <v>321.98739999999998</v>
      </c>
    </row>
    <row r="3658" spans="1:2">
      <c r="A3658" s="7">
        <v>38582</v>
      </c>
      <c r="B3658" s="15">
        <v>322.48140000000001</v>
      </c>
    </row>
    <row r="3659" spans="1:2">
      <c r="A3659" s="7">
        <v>38583</v>
      </c>
      <c r="B3659" s="15">
        <v>326.87279999999998</v>
      </c>
    </row>
    <row r="3660" spans="1:2">
      <c r="A3660" s="7">
        <v>38586</v>
      </c>
      <c r="B3660" s="15">
        <v>328.34800000000001</v>
      </c>
    </row>
    <row r="3661" spans="1:2">
      <c r="A3661" s="7">
        <v>38587</v>
      </c>
      <c r="B3661" s="15">
        <v>329.40960000000001</v>
      </c>
    </row>
    <row r="3662" spans="1:2">
      <c r="A3662" s="7">
        <v>38588</v>
      </c>
      <c r="B3662" s="15">
        <v>330.43020000000001</v>
      </c>
    </row>
    <row r="3663" spans="1:2">
      <c r="A3663" s="7">
        <v>38589</v>
      </c>
      <c r="B3663" s="15">
        <v>327.65019999999998</v>
      </c>
    </row>
    <row r="3664" spans="1:2">
      <c r="A3664" s="7">
        <v>38590</v>
      </c>
      <c r="B3664" s="15">
        <v>325.6909</v>
      </c>
    </row>
    <row r="3665" spans="1:2">
      <c r="A3665" s="7">
        <v>38593</v>
      </c>
      <c r="B3665" s="15">
        <v>335.83510000000001</v>
      </c>
    </row>
    <row r="3666" spans="1:2">
      <c r="A3666" s="7">
        <v>38594</v>
      </c>
      <c r="B3666" s="15">
        <v>345.12310000000002</v>
      </c>
    </row>
    <row r="3667" spans="1:2">
      <c r="A3667" s="7">
        <v>38595</v>
      </c>
      <c r="B3667" s="15">
        <v>339.48759999999999</v>
      </c>
    </row>
    <row r="3668" spans="1:2">
      <c r="A3668" s="7">
        <v>38596</v>
      </c>
      <c r="B3668" s="15">
        <v>341.27820000000003</v>
      </c>
    </row>
    <row r="3669" spans="1:2">
      <c r="A3669" s="7">
        <v>38597</v>
      </c>
      <c r="B3669" s="15">
        <v>335.07209999999998</v>
      </c>
    </row>
    <row r="3670" spans="1:2">
      <c r="A3670" s="7">
        <v>38601</v>
      </c>
      <c r="B3670" s="15">
        <v>336.11149999999998</v>
      </c>
    </row>
    <row r="3671" spans="1:2">
      <c r="A3671" s="7">
        <v>38602</v>
      </c>
      <c r="B3671" s="15">
        <v>331.40640000000002</v>
      </c>
    </row>
    <row r="3672" spans="1:2">
      <c r="A3672" s="7">
        <v>38603</v>
      </c>
      <c r="B3672" s="15">
        <v>333.39670000000001</v>
      </c>
    </row>
    <row r="3673" spans="1:2">
      <c r="A3673" s="7">
        <v>38604</v>
      </c>
      <c r="B3673" s="15">
        <v>332.26859999999999</v>
      </c>
    </row>
    <row r="3674" spans="1:2">
      <c r="A3674" s="7">
        <v>38607</v>
      </c>
      <c r="B3674" s="15">
        <v>333.49020000000002</v>
      </c>
    </row>
    <row r="3675" spans="1:2">
      <c r="A3675" s="7">
        <v>38608</v>
      </c>
      <c r="B3675" s="15">
        <v>331.40129999999999</v>
      </c>
    </row>
    <row r="3676" spans="1:2">
      <c r="A3676" s="7">
        <v>38609</v>
      </c>
      <c r="B3676" s="15">
        <v>334.74579999999997</v>
      </c>
    </row>
    <row r="3677" spans="1:2">
      <c r="A3677" s="7">
        <v>38610</v>
      </c>
      <c r="B3677" s="15">
        <v>335.9624</v>
      </c>
    </row>
    <row r="3678" spans="1:2">
      <c r="A3678" s="7">
        <v>38611</v>
      </c>
      <c r="B3678" s="15">
        <v>332.44690000000003</v>
      </c>
    </row>
    <row r="3679" spans="1:2">
      <c r="A3679" s="7">
        <v>38614</v>
      </c>
      <c r="B3679" s="15">
        <v>350.95429999999999</v>
      </c>
    </row>
    <row r="3680" spans="1:2">
      <c r="A3680" s="7">
        <v>38615</v>
      </c>
      <c r="B3680" s="15">
        <v>347.38279999999997</v>
      </c>
    </row>
    <row r="3681" spans="1:2">
      <c r="A3681" s="7">
        <v>38616</v>
      </c>
      <c r="B3681" s="15">
        <v>348.15539999999999</v>
      </c>
    </row>
    <row r="3682" spans="1:2">
      <c r="A3682" s="7">
        <v>38617</v>
      </c>
      <c r="B3682" s="15">
        <v>352.26330000000002</v>
      </c>
    </row>
    <row r="3683" spans="1:2">
      <c r="A3683" s="7">
        <v>38618</v>
      </c>
      <c r="B3683" s="15">
        <v>348.69290000000001</v>
      </c>
    </row>
    <row r="3684" spans="1:2">
      <c r="A3684" s="7">
        <v>38621</v>
      </c>
      <c r="B3684" s="15">
        <v>355.36829999999998</v>
      </c>
    </row>
    <row r="3685" spans="1:2">
      <c r="A3685" s="7">
        <v>38622</v>
      </c>
      <c r="B3685" s="15">
        <v>355.04989999999998</v>
      </c>
    </row>
    <row r="3686" spans="1:2">
      <c r="A3686" s="7">
        <v>38623</v>
      </c>
      <c r="B3686" s="15">
        <v>364.1114</v>
      </c>
    </row>
    <row r="3687" spans="1:2">
      <c r="A3687" s="7">
        <v>38624</v>
      </c>
      <c r="B3687" s="15">
        <v>365.41160000000002</v>
      </c>
    </row>
    <row r="3688" spans="1:2">
      <c r="A3688" s="7">
        <v>38625</v>
      </c>
      <c r="B3688" s="15">
        <v>362.41399999999999</v>
      </c>
    </row>
    <row r="3689" spans="1:2">
      <c r="A3689" s="7">
        <v>38628</v>
      </c>
      <c r="B3689" s="15">
        <v>368.16</v>
      </c>
    </row>
    <row r="3690" spans="1:2">
      <c r="A3690" s="7">
        <v>38629</v>
      </c>
      <c r="B3690" s="15">
        <v>365.1429</v>
      </c>
    </row>
    <row r="3691" spans="1:2">
      <c r="A3691" s="7">
        <v>38630</v>
      </c>
      <c r="B3691" s="15">
        <v>363.24919999999997</v>
      </c>
    </row>
    <row r="3692" spans="1:2">
      <c r="A3692" s="7">
        <v>38631</v>
      </c>
      <c r="B3692" s="15">
        <v>351.13080000000002</v>
      </c>
    </row>
    <row r="3693" spans="1:2">
      <c r="A3693" s="7">
        <v>38632</v>
      </c>
      <c r="B3693" s="15">
        <v>351.81610000000001</v>
      </c>
    </row>
    <row r="3694" spans="1:2">
      <c r="A3694" s="7">
        <v>38635</v>
      </c>
      <c r="B3694" s="15">
        <v>352.7996</v>
      </c>
    </row>
    <row r="3695" spans="1:2">
      <c r="A3695" s="7">
        <v>38636</v>
      </c>
      <c r="B3695" s="15">
        <v>360.62810000000002</v>
      </c>
    </row>
    <row r="3696" spans="1:2">
      <c r="A3696" s="7">
        <v>38637</v>
      </c>
      <c r="B3696" s="15">
        <v>361.15980000000002</v>
      </c>
    </row>
    <row r="3697" spans="1:2">
      <c r="A3697" s="7">
        <v>38638</v>
      </c>
      <c r="B3697" s="15">
        <v>359.5643</v>
      </c>
    </row>
    <row r="3698" spans="1:2">
      <c r="A3698" s="7">
        <v>38639</v>
      </c>
      <c r="B3698" s="15">
        <v>354.01679999999999</v>
      </c>
    </row>
    <row r="3699" spans="1:2">
      <c r="A3699" s="7">
        <v>38642</v>
      </c>
      <c r="B3699" s="15">
        <v>361.91550000000001</v>
      </c>
    </row>
    <row r="3700" spans="1:2">
      <c r="A3700" s="7">
        <v>38643</v>
      </c>
      <c r="B3700" s="15">
        <v>359.83749999999998</v>
      </c>
    </row>
    <row r="3701" spans="1:2">
      <c r="A3701" s="7">
        <v>38644</v>
      </c>
      <c r="B3701" s="15">
        <v>355.62639999999999</v>
      </c>
    </row>
    <row r="3702" spans="1:2">
      <c r="A3702" s="7">
        <v>38645</v>
      </c>
      <c r="B3702" s="15">
        <v>350.34870000000001</v>
      </c>
    </row>
    <row r="3703" spans="1:2">
      <c r="A3703" s="7">
        <v>38646</v>
      </c>
      <c r="B3703" s="15">
        <v>348.28469999999999</v>
      </c>
    </row>
    <row r="3704" spans="1:2">
      <c r="A3704" s="7">
        <v>38649</v>
      </c>
      <c r="B3704" s="15">
        <v>348.05360000000002</v>
      </c>
    </row>
    <row r="3705" spans="1:2">
      <c r="A3705" s="7">
        <v>38650</v>
      </c>
      <c r="B3705" s="15">
        <v>356.43709999999999</v>
      </c>
    </row>
    <row r="3706" spans="1:2">
      <c r="A3706" s="7">
        <v>38651</v>
      </c>
      <c r="B3706" s="15">
        <v>351.34649999999999</v>
      </c>
    </row>
    <row r="3707" spans="1:2">
      <c r="A3707" s="7">
        <v>38652</v>
      </c>
      <c r="B3707" s="15">
        <v>347.38409999999999</v>
      </c>
    </row>
    <row r="3708" spans="1:2">
      <c r="A3708" s="7">
        <v>38653</v>
      </c>
      <c r="B3708" s="15">
        <v>345.25900000000001</v>
      </c>
    </row>
    <row r="3709" spans="1:2">
      <c r="A3709" s="7">
        <v>38656</v>
      </c>
      <c r="B3709" s="15">
        <v>341.87990000000002</v>
      </c>
    </row>
    <row r="3710" spans="1:2">
      <c r="A3710" s="7">
        <v>38657</v>
      </c>
      <c r="B3710" s="15">
        <v>339.85320000000002</v>
      </c>
    </row>
    <row r="3711" spans="1:2">
      <c r="A3711" s="7">
        <v>38658</v>
      </c>
      <c r="B3711" s="15">
        <v>337.2106</v>
      </c>
    </row>
    <row r="3712" spans="1:2">
      <c r="A3712" s="7">
        <v>38659</v>
      </c>
      <c r="B3712" s="15">
        <v>343.45060000000001</v>
      </c>
    </row>
    <row r="3713" spans="1:2">
      <c r="A3713" s="7">
        <v>38660</v>
      </c>
      <c r="B3713" s="15">
        <v>346.25810000000001</v>
      </c>
    </row>
    <row r="3714" spans="1:2">
      <c r="A3714" s="7">
        <v>38663</v>
      </c>
      <c r="B3714" s="15">
        <v>348.62</v>
      </c>
    </row>
    <row r="3715" spans="1:2">
      <c r="A3715" s="7">
        <v>38664</v>
      </c>
      <c r="B3715" s="15">
        <v>350.05279999999999</v>
      </c>
    </row>
    <row r="3716" spans="1:2">
      <c r="A3716" s="7">
        <v>38665</v>
      </c>
      <c r="B3716" s="15">
        <v>348.90480000000002</v>
      </c>
    </row>
    <row r="3717" spans="1:2">
      <c r="A3717" s="7">
        <v>38666</v>
      </c>
      <c r="B3717" s="15">
        <v>345.18110000000001</v>
      </c>
    </row>
    <row r="3718" spans="1:2">
      <c r="A3718" s="7">
        <v>38667</v>
      </c>
      <c r="B3718" s="15">
        <v>349.41980000000001</v>
      </c>
    </row>
    <row r="3719" spans="1:2">
      <c r="A3719" s="7">
        <v>38670</v>
      </c>
      <c r="B3719" s="15">
        <v>349.40780000000001</v>
      </c>
    </row>
    <row r="3720" spans="1:2">
      <c r="A3720" s="7">
        <v>38671</v>
      </c>
      <c r="B3720" s="15">
        <v>348.43599999999998</v>
      </c>
    </row>
    <row r="3721" spans="1:2">
      <c r="A3721" s="7">
        <v>38672</v>
      </c>
      <c r="B3721" s="15">
        <v>353.84</v>
      </c>
    </row>
    <row r="3722" spans="1:2">
      <c r="A3722" s="7">
        <v>38673</v>
      </c>
      <c r="B3722" s="15">
        <v>348.87279999999998</v>
      </c>
    </row>
    <row r="3723" spans="1:2">
      <c r="A3723" s="7">
        <v>38674</v>
      </c>
      <c r="B3723" s="15">
        <v>346.06529999999998</v>
      </c>
    </row>
    <row r="3724" spans="1:2">
      <c r="A3724" s="7">
        <v>38677</v>
      </c>
      <c r="B3724" s="15">
        <v>344.89519999999999</v>
      </c>
    </row>
    <row r="3725" spans="1:2">
      <c r="A3725" s="7">
        <v>38678</v>
      </c>
      <c r="B3725" s="15">
        <v>347.26260000000002</v>
      </c>
    </row>
    <row r="3726" spans="1:2">
      <c r="A3726" s="7">
        <v>38679</v>
      </c>
      <c r="B3726" s="15">
        <v>344.13760000000002</v>
      </c>
    </row>
    <row r="3727" spans="1:2">
      <c r="A3727" s="7">
        <v>38684</v>
      </c>
      <c r="B3727" s="15">
        <v>342.32530000000003</v>
      </c>
    </row>
    <row r="3728" spans="1:2">
      <c r="A3728" s="7">
        <v>38685</v>
      </c>
      <c r="B3728" s="15">
        <v>342.60739999999998</v>
      </c>
    </row>
    <row r="3729" spans="1:2">
      <c r="A3729" s="7">
        <v>38686</v>
      </c>
      <c r="B3729" s="15">
        <v>348.22910000000002</v>
      </c>
    </row>
    <row r="3730" spans="1:2">
      <c r="A3730" s="7">
        <v>38687</v>
      </c>
      <c r="B3730" s="15">
        <v>357.99459999999999</v>
      </c>
    </row>
    <row r="3731" spans="1:2">
      <c r="A3731" s="7">
        <v>38688</v>
      </c>
      <c r="B3731" s="15">
        <v>364.48700000000002</v>
      </c>
    </row>
    <row r="3732" spans="1:2">
      <c r="A3732" s="7">
        <v>38691</v>
      </c>
      <c r="B3732" s="15">
        <v>363.98970000000003</v>
      </c>
    </row>
    <row r="3733" spans="1:2">
      <c r="A3733" s="7">
        <v>38692</v>
      </c>
      <c r="B3733" s="15">
        <v>361.11849999999998</v>
      </c>
    </row>
    <row r="3734" spans="1:2">
      <c r="A3734" s="7">
        <v>38693</v>
      </c>
      <c r="B3734" s="15">
        <v>363.9117</v>
      </c>
    </row>
    <row r="3735" spans="1:2">
      <c r="A3735" s="7">
        <v>38694</v>
      </c>
      <c r="B3735" s="15">
        <v>370.95979999999997</v>
      </c>
    </row>
    <row r="3736" spans="1:2">
      <c r="A3736" s="7">
        <v>38695</v>
      </c>
      <c r="B3736" s="15">
        <v>365.82589999999999</v>
      </c>
    </row>
    <row r="3737" spans="1:2">
      <c r="A3737" s="7">
        <v>38698</v>
      </c>
      <c r="B3737" s="15">
        <v>368.08859999999999</v>
      </c>
    </row>
    <row r="3738" spans="1:2">
      <c r="A3738" s="7">
        <v>38699</v>
      </c>
      <c r="B3738" s="15">
        <v>373.19310000000002</v>
      </c>
    </row>
    <row r="3739" spans="1:2">
      <c r="A3739" s="7">
        <v>38700</v>
      </c>
      <c r="B3739" s="15">
        <v>363.6576</v>
      </c>
    </row>
    <row r="3740" spans="1:2">
      <c r="A3740" s="7">
        <v>38701</v>
      </c>
      <c r="B3740" s="15">
        <v>360.13909999999998</v>
      </c>
    </row>
    <row r="3741" spans="1:2">
      <c r="A3741" s="7">
        <v>38702</v>
      </c>
      <c r="B3741" s="15">
        <v>357.0163</v>
      </c>
    </row>
    <row r="3742" spans="1:2">
      <c r="A3742" s="7">
        <v>38705</v>
      </c>
      <c r="B3742" s="15">
        <v>359.22519999999997</v>
      </c>
    </row>
    <row r="3743" spans="1:2">
      <c r="A3743" s="7">
        <v>38706</v>
      </c>
      <c r="B3743" s="15">
        <v>362.2364</v>
      </c>
    </row>
    <row r="3744" spans="1:2">
      <c r="A3744" s="7">
        <v>38707</v>
      </c>
      <c r="B3744" s="15">
        <v>366.1549</v>
      </c>
    </row>
    <row r="3745" spans="1:2">
      <c r="A3745" s="7">
        <v>38708</v>
      </c>
      <c r="B3745" s="15">
        <v>359.65309999999999</v>
      </c>
    </row>
    <row r="3746" spans="1:2">
      <c r="A3746" s="7">
        <v>38709</v>
      </c>
      <c r="B3746" s="15">
        <v>357.0077</v>
      </c>
    </row>
    <row r="3747" spans="1:2">
      <c r="A3747" s="7">
        <v>38713</v>
      </c>
      <c r="B3747" s="15">
        <v>351.23390000000001</v>
      </c>
    </row>
    <row r="3748" spans="1:2">
      <c r="A3748" s="7">
        <v>38714</v>
      </c>
      <c r="B3748" s="15">
        <v>355.19279999999998</v>
      </c>
    </row>
    <row r="3749" spans="1:2">
      <c r="A3749" s="7">
        <v>38715</v>
      </c>
      <c r="B3749" s="15">
        <v>354.9511</v>
      </c>
    </row>
    <row r="3750" spans="1:2">
      <c r="A3750" s="7">
        <v>38716</v>
      </c>
      <c r="B3750" s="15">
        <v>359.14859999999999</v>
      </c>
    </row>
    <row r="3751" spans="1:2">
      <c r="A3751" s="7">
        <v>38720</v>
      </c>
      <c r="B3751" s="15">
        <v>355.25060000000002</v>
      </c>
    </row>
    <row r="3752" spans="1:2">
      <c r="A3752" s="7">
        <v>38721</v>
      </c>
      <c r="B3752" s="15">
        <v>352.02859999999998</v>
      </c>
    </row>
    <row r="3753" spans="1:2">
      <c r="A3753" s="7">
        <v>38722</v>
      </c>
      <c r="B3753" s="15">
        <v>346.2176</v>
      </c>
    </row>
    <row r="3754" spans="1:2">
      <c r="A3754" s="7">
        <v>38723</v>
      </c>
      <c r="B3754" s="15">
        <v>347.4153</v>
      </c>
    </row>
    <row r="3755" spans="1:2">
      <c r="A3755" s="7">
        <v>38726</v>
      </c>
      <c r="B3755" s="15">
        <v>347.08</v>
      </c>
    </row>
    <row r="3756" spans="1:2">
      <c r="A3756" s="7">
        <v>38727</v>
      </c>
      <c r="B3756" s="15">
        <v>346.15750000000003</v>
      </c>
    </row>
    <row r="3757" spans="1:2">
      <c r="A3757" s="7">
        <v>38728</v>
      </c>
      <c r="B3757" s="15">
        <v>344.11169999999998</v>
      </c>
    </row>
    <row r="3758" spans="1:2">
      <c r="A3758" s="7">
        <v>38729</v>
      </c>
      <c r="B3758" s="15">
        <v>343.88350000000003</v>
      </c>
    </row>
    <row r="3759" spans="1:2">
      <c r="A3759" s="7">
        <v>38730</v>
      </c>
      <c r="B3759" s="15">
        <v>344.6352</v>
      </c>
    </row>
    <row r="3760" spans="1:2">
      <c r="A3760" s="7">
        <v>38734</v>
      </c>
      <c r="B3760" s="15">
        <v>348.62240000000003</v>
      </c>
    </row>
    <row r="3761" spans="1:2">
      <c r="A3761" s="7">
        <v>38735</v>
      </c>
      <c r="B3761" s="15">
        <v>343.04329999999999</v>
      </c>
    </row>
    <row r="3762" spans="1:2">
      <c r="A3762" s="7">
        <v>38736</v>
      </c>
      <c r="B3762" s="15">
        <v>345.78989999999999</v>
      </c>
    </row>
    <row r="3763" spans="1:2">
      <c r="A3763" s="7">
        <v>38737</v>
      </c>
      <c r="B3763" s="15">
        <v>349.65129999999999</v>
      </c>
    </row>
    <row r="3764" spans="1:2">
      <c r="A3764" s="7">
        <v>38740</v>
      </c>
      <c r="B3764" s="15">
        <v>343.33240000000001</v>
      </c>
    </row>
    <row r="3765" spans="1:2">
      <c r="A3765" s="7">
        <v>38741</v>
      </c>
      <c r="B3765" s="15">
        <v>344.06009999999998</v>
      </c>
    </row>
    <row r="3766" spans="1:2">
      <c r="A3766" s="7">
        <v>38742</v>
      </c>
      <c r="B3766" s="15">
        <v>344.38589999999999</v>
      </c>
    </row>
    <row r="3767" spans="1:2">
      <c r="A3767" s="7">
        <v>38743</v>
      </c>
      <c r="B3767" s="15">
        <v>344.45299999999997</v>
      </c>
    </row>
    <row r="3768" spans="1:2">
      <c r="A3768" s="7">
        <v>38744</v>
      </c>
      <c r="B3768" s="15">
        <v>351.08839999999998</v>
      </c>
    </row>
    <row r="3769" spans="1:2">
      <c r="A3769" s="7">
        <v>38747</v>
      </c>
      <c r="B3769" s="15">
        <v>358.1712</v>
      </c>
    </row>
    <row r="3770" spans="1:2">
      <c r="A3770" s="7">
        <v>38748</v>
      </c>
      <c r="B3770" s="15">
        <v>355.32350000000002</v>
      </c>
    </row>
    <row r="3771" spans="1:2">
      <c r="A3771" s="7">
        <v>38749</v>
      </c>
      <c r="B3771" s="15">
        <v>352.00459999999998</v>
      </c>
    </row>
    <row r="3772" spans="1:2">
      <c r="A3772" s="7">
        <v>38750</v>
      </c>
      <c r="B3772" s="15">
        <v>351.20749999999998</v>
      </c>
    </row>
    <row r="3773" spans="1:2">
      <c r="A3773" s="7">
        <v>38751</v>
      </c>
      <c r="B3773" s="15">
        <v>357.36919999999998</v>
      </c>
    </row>
    <row r="3774" spans="1:2">
      <c r="A3774" s="7">
        <v>38754</v>
      </c>
      <c r="B3774" s="15">
        <v>354.10930000000002</v>
      </c>
    </row>
    <row r="3775" spans="1:2">
      <c r="A3775" s="7">
        <v>38755</v>
      </c>
      <c r="B3775" s="15">
        <v>347.51299999999998</v>
      </c>
    </row>
    <row r="3776" spans="1:2">
      <c r="A3776" s="7">
        <v>38756</v>
      </c>
      <c r="B3776" s="15">
        <v>347.19459999999998</v>
      </c>
    </row>
    <row r="3777" spans="1:2">
      <c r="A3777" s="7">
        <v>38757</v>
      </c>
      <c r="B3777" s="15">
        <v>349.06020000000001</v>
      </c>
    </row>
    <row r="3778" spans="1:2">
      <c r="A3778" s="7">
        <v>38758</v>
      </c>
      <c r="B3778" s="15">
        <v>343.07900000000001</v>
      </c>
    </row>
    <row r="3779" spans="1:2">
      <c r="A3779" s="7">
        <v>38761</v>
      </c>
      <c r="B3779" s="15">
        <v>339.37810000000002</v>
      </c>
    </row>
    <row r="3780" spans="1:2">
      <c r="A3780" s="7">
        <v>38762</v>
      </c>
      <c r="B3780" s="15">
        <v>339.22059999999999</v>
      </c>
    </row>
    <row r="3781" spans="1:2">
      <c r="A3781" s="7">
        <v>38763</v>
      </c>
      <c r="B3781" s="15">
        <v>334.12970000000001</v>
      </c>
    </row>
    <row r="3782" spans="1:2">
      <c r="A3782" s="7">
        <v>38764</v>
      </c>
      <c r="B3782" s="15">
        <v>336.72710000000001</v>
      </c>
    </row>
    <row r="3783" spans="1:2">
      <c r="A3783" s="7">
        <v>38765</v>
      </c>
      <c r="B3783" s="15">
        <v>339.39299999999997</v>
      </c>
    </row>
    <row r="3784" spans="1:2">
      <c r="A3784" s="7">
        <v>38769</v>
      </c>
      <c r="B3784" s="15">
        <v>346.38979999999998</v>
      </c>
    </row>
    <row r="3785" spans="1:2">
      <c r="A3785" s="7">
        <v>38770</v>
      </c>
      <c r="B3785" s="15">
        <v>341.93290000000002</v>
      </c>
    </row>
    <row r="3786" spans="1:2">
      <c r="A3786" s="7">
        <v>38771</v>
      </c>
      <c r="B3786" s="15">
        <v>339.08940000000001</v>
      </c>
    </row>
    <row r="3787" spans="1:2">
      <c r="A3787" s="7">
        <v>38772</v>
      </c>
      <c r="B3787" s="15">
        <v>344.11349999999999</v>
      </c>
    </row>
    <row r="3788" spans="1:2">
      <c r="A3788" s="7">
        <v>38775</v>
      </c>
      <c r="B3788" s="15">
        <v>337.71660000000003</v>
      </c>
    </row>
    <row r="3789" spans="1:2">
      <c r="A3789" s="7">
        <v>38776</v>
      </c>
      <c r="B3789" s="15">
        <v>339.23970000000003</v>
      </c>
    </row>
    <row r="3790" spans="1:2">
      <c r="A3790" s="7">
        <v>38777</v>
      </c>
      <c r="B3790" s="15">
        <v>339.24829999999997</v>
      </c>
    </row>
    <row r="3791" spans="1:2">
      <c r="A3791" s="7">
        <v>38778</v>
      </c>
      <c r="B3791" s="15">
        <v>342.68639999999999</v>
      </c>
    </row>
    <row r="3792" spans="1:2">
      <c r="A3792" s="7">
        <v>38779</v>
      </c>
      <c r="B3792" s="15">
        <v>343.63290000000001</v>
      </c>
    </row>
    <row r="3793" spans="1:2">
      <c r="A3793" s="7">
        <v>38782</v>
      </c>
      <c r="B3793" s="15">
        <v>337.4427</v>
      </c>
    </row>
    <row r="3794" spans="1:2">
      <c r="A3794" s="7">
        <v>38783</v>
      </c>
      <c r="B3794" s="15">
        <v>336.92340000000002</v>
      </c>
    </row>
    <row r="3795" spans="1:2">
      <c r="A3795" s="7">
        <v>38784</v>
      </c>
      <c r="B3795" s="15">
        <v>332.43880000000001</v>
      </c>
    </row>
    <row r="3796" spans="1:2">
      <c r="A3796" s="7">
        <v>38785</v>
      </c>
      <c r="B3796" s="15">
        <v>334.19659999999999</v>
      </c>
    </row>
    <row r="3797" spans="1:2">
      <c r="A3797" s="7">
        <v>38786</v>
      </c>
      <c r="B3797" s="15">
        <v>335.84019999999998</v>
      </c>
    </row>
    <row r="3798" spans="1:2">
      <c r="A3798" s="7">
        <v>38789</v>
      </c>
      <c r="B3798" s="15">
        <v>337.43599999999998</v>
      </c>
    </row>
    <row r="3799" spans="1:2">
      <c r="A3799" s="7">
        <v>38790</v>
      </c>
      <c r="B3799" s="15">
        <v>337.93779999999998</v>
      </c>
    </row>
    <row r="3800" spans="1:2">
      <c r="A3800" s="7">
        <v>38791</v>
      </c>
      <c r="B3800" s="15">
        <v>336.18349999999998</v>
      </c>
    </row>
    <row r="3801" spans="1:2">
      <c r="A3801" s="7">
        <v>38792</v>
      </c>
      <c r="B3801" s="15">
        <v>333.73750000000001</v>
      </c>
    </row>
    <row r="3802" spans="1:2">
      <c r="A3802" s="7">
        <v>38793</v>
      </c>
      <c r="B3802" s="15">
        <v>332.91460000000001</v>
      </c>
    </row>
    <row r="3803" spans="1:2">
      <c r="A3803" s="7">
        <v>38796</v>
      </c>
      <c r="B3803" s="15">
        <v>328.34879999999998</v>
      </c>
    </row>
    <row r="3804" spans="1:2">
      <c r="A3804" s="7">
        <v>38797</v>
      </c>
      <c r="B3804" s="15">
        <v>332.35160000000002</v>
      </c>
    </row>
    <row r="3805" spans="1:2">
      <c r="A3805" s="7">
        <v>38798</v>
      </c>
      <c r="B3805" s="15">
        <v>330.67160000000001</v>
      </c>
    </row>
    <row r="3806" spans="1:2">
      <c r="A3806" s="7">
        <v>38799</v>
      </c>
      <c r="B3806" s="15">
        <v>339.35300000000001</v>
      </c>
    </row>
    <row r="3807" spans="1:2">
      <c r="A3807" s="7">
        <v>38800</v>
      </c>
      <c r="B3807" s="15">
        <v>339.22879999999998</v>
      </c>
    </row>
    <row r="3808" spans="1:2">
      <c r="A3808" s="7">
        <v>38803</v>
      </c>
      <c r="B3808" s="15">
        <v>339.43630000000002</v>
      </c>
    </row>
    <row r="3809" spans="1:2">
      <c r="A3809" s="7">
        <v>38804</v>
      </c>
      <c r="B3809" s="15">
        <v>340.74239999999998</v>
      </c>
    </row>
    <row r="3810" spans="1:2">
      <c r="A3810" s="7">
        <v>38805</v>
      </c>
      <c r="B3810" s="15">
        <v>344.34350000000001</v>
      </c>
    </row>
    <row r="3811" spans="1:2">
      <c r="A3811" s="7">
        <v>38806</v>
      </c>
      <c r="B3811" s="15">
        <v>344.93119999999999</v>
      </c>
    </row>
    <row r="3812" spans="1:2">
      <c r="A3812" s="7">
        <v>38807</v>
      </c>
      <c r="B3812" s="15">
        <v>341.65480000000002</v>
      </c>
    </row>
    <row r="3813" spans="1:2">
      <c r="A3813" s="7">
        <v>38810</v>
      </c>
      <c r="B3813" s="15">
        <v>344.27199999999999</v>
      </c>
    </row>
    <row r="3814" spans="1:2">
      <c r="A3814" s="7">
        <v>38811</v>
      </c>
      <c r="B3814" s="15">
        <v>336.40350000000001</v>
      </c>
    </row>
    <row r="3815" spans="1:2">
      <c r="A3815" s="7">
        <v>38812</v>
      </c>
      <c r="B3815" s="15">
        <v>340.35449999999997</v>
      </c>
    </row>
    <row r="3816" spans="1:2">
      <c r="A3816" s="7">
        <v>38813</v>
      </c>
      <c r="B3816" s="15">
        <v>345.19619999999998</v>
      </c>
    </row>
    <row r="3817" spans="1:2">
      <c r="A3817" s="7">
        <v>38814</v>
      </c>
      <c r="B3817" s="15">
        <v>345.75560000000002</v>
      </c>
    </row>
    <row r="3818" spans="1:2">
      <c r="A3818" s="7">
        <v>38817</v>
      </c>
      <c r="B3818" s="15">
        <v>350.41469999999998</v>
      </c>
    </row>
    <row r="3819" spans="1:2">
      <c r="A3819" s="7">
        <v>38818</v>
      </c>
      <c r="B3819" s="15">
        <v>351.3691</v>
      </c>
    </row>
    <row r="3820" spans="1:2">
      <c r="A3820" s="7">
        <v>38819</v>
      </c>
      <c r="B3820" s="15">
        <v>352.46390000000002</v>
      </c>
    </row>
    <row r="3821" spans="1:2">
      <c r="A3821" s="7">
        <v>38820</v>
      </c>
      <c r="B3821" s="15">
        <v>355.12459999999999</v>
      </c>
    </row>
    <row r="3822" spans="1:2">
      <c r="A3822" s="7">
        <v>38824</v>
      </c>
      <c r="B3822" s="15">
        <v>355.2704</v>
      </c>
    </row>
    <row r="3823" spans="1:2">
      <c r="A3823" s="7">
        <v>38825</v>
      </c>
      <c r="B3823" s="15">
        <v>362.66140000000001</v>
      </c>
    </row>
    <row r="3824" spans="1:2">
      <c r="A3824" s="7">
        <v>38826</v>
      </c>
      <c r="B3824" s="15">
        <v>363.98090000000002</v>
      </c>
    </row>
    <row r="3825" spans="1:2">
      <c r="A3825" s="7">
        <v>38827</v>
      </c>
      <c r="B3825" s="15">
        <v>360.49829999999997</v>
      </c>
    </row>
    <row r="3826" spans="1:2">
      <c r="A3826" s="7">
        <v>38828</v>
      </c>
      <c r="B3826" s="15">
        <v>366.12299999999999</v>
      </c>
    </row>
    <row r="3827" spans="1:2">
      <c r="A3827" s="7">
        <v>38831</v>
      </c>
      <c r="B3827" s="15">
        <v>359.0061</v>
      </c>
    </row>
    <row r="3828" spans="1:2">
      <c r="A3828" s="7">
        <v>38832</v>
      </c>
      <c r="B3828" s="15">
        <v>360.024</v>
      </c>
    </row>
    <row r="3829" spans="1:2">
      <c r="A3829" s="7">
        <v>38833</v>
      </c>
      <c r="B3829" s="15">
        <v>358.7149</v>
      </c>
    </row>
    <row r="3830" spans="1:2">
      <c r="A3830" s="7">
        <v>38834</v>
      </c>
      <c r="B3830" s="15">
        <v>347.79379999999998</v>
      </c>
    </row>
    <row r="3831" spans="1:2">
      <c r="A3831" s="7">
        <v>38835</v>
      </c>
      <c r="B3831" s="15">
        <v>350.48239999999998</v>
      </c>
    </row>
    <row r="3832" spans="1:2">
      <c r="A3832" s="7">
        <v>38838</v>
      </c>
      <c r="B3832" s="15">
        <v>354.81639999999999</v>
      </c>
    </row>
    <row r="3833" spans="1:2">
      <c r="A3833" s="7">
        <v>38839</v>
      </c>
      <c r="B3833" s="15">
        <v>355.37970000000001</v>
      </c>
    </row>
    <row r="3834" spans="1:2">
      <c r="A3834" s="7">
        <v>38840</v>
      </c>
      <c r="B3834" s="15">
        <v>352.80270000000002</v>
      </c>
    </row>
    <row r="3835" spans="1:2">
      <c r="A3835" s="7">
        <v>38841</v>
      </c>
      <c r="B3835" s="15">
        <v>351.93799999999999</v>
      </c>
    </row>
    <row r="3836" spans="1:2">
      <c r="A3836" s="7">
        <v>38842</v>
      </c>
      <c r="B3836" s="15">
        <v>353.08769999999998</v>
      </c>
    </row>
    <row r="3837" spans="1:2">
      <c r="A3837" s="7">
        <v>38845</v>
      </c>
      <c r="B3837" s="15">
        <v>352.2885</v>
      </c>
    </row>
    <row r="3838" spans="1:2">
      <c r="A3838" s="7">
        <v>38846</v>
      </c>
      <c r="B3838" s="15">
        <v>356.55430000000001</v>
      </c>
    </row>
    <row r="3839" spans="1:2">
      <c r="A3839" s="7">
        <v>38847</v>
      </c>
      <c r="B3839" s="15">
        <v>361.72190000000001</v>
      </c>
    </row>
    <row r="3840" spans="1:2">
      <c r="A3840" s="7">
        <v>38848</v>
      </c>
      <c r="B3840" s="15">
        <v>368.21910000000003</v>
      </c>
    </row>
    <row r="3841" spans="1:2">
      <c r="A3841" s="7">
        <v>38849</v>
      </c>
      <c r="B3841" s="15">
        <v>361.93470000000002</v>
      </c>
    </row>
    <row r="3842" spans="1:2">
      <c r="A3842" s="7">
        <v>38852</v>
      </c>
      <c r="B3842" s="15">
        <v>352.7704</v>
      </c>
    </row>
    <row r="3843" spans="1:2">
      <c r="A3843" s="7">
        <v>38853</v>
      </c>
      <c r="B3843" s="15">
        <v>354.59589999999997</v>
      </c>
    </row>
    <row r="3844" spans="1:2">
      <c r="A3844" s="7">
        <v>38854</v>
      </c>
      <c r="B3844" s="15">
        <v>353.60359999999997</v>
      </c>
    </row>
    <row r="3845" spans="1:2">
      <c r="A3845" s="7">
        <v>38855</v>
      </c>
      <c r="B3845" s="15">
        <v>351.16829999999999</v>
      </c>
    </row>
    <row r="3846" spans="1:2">
      <c r="A3846" s="7">
        <v>38856</v>
      </c>
      <c r="B3846" s="15">
        <v>346.0693</v>
      </c>
    </row>
    <row r="3847" spans="1:2">
      <c r="A3847" s="7">
        <v>38859</v>
      </c>
      <c r="B3847" s="15">
        <v>346.2586</v>
      </c>
    </row>
    <row r="3848" spans="1:2">
      <c r="A3848" s="7">
        <v>38860</v>
      </c>
      <c r="B3848" s="15">
        <v>354.97379999999998</v>
      </c>
    </row>
    <row r="3849" spans="1:2">
      <c r="A3849" s="7">
        <v>38861</v>
      </c>
      <c r="B3849" s="15">
        <v>346.68490000000003</v>
      </c>
    </row>
    <row r="3850" spans="1:2">
      <c r="A3850" s="7">
        <v>38862</v>
      </c>
      <c r="B3850" s="15">
        <v>349.53649999999999</v>
      </c>
    </row>
    <row r="3851" spans="1:2">
      <c r="A3851" s="7">
        <v>38863</v>
      </c>
      <c r="B3851" s="15">
        <v>355.34789999999998</v>
      </c>
    </row>
    <row r="3852" spans="1:2">
      <c r="A3852" s="7">
        <v>38867</v>
      </c>
      <c r="B3852" s="15">
        <v>349.63549999999998</v>
      </c>
    </row>
    <row r="3853" spans="1:2">
      <c r="A3853" s="7">
        <v>38868</v>
      </c>
      <c r="B3853" s="15">
        <v>347.00389999999999</v>
      </c>
    </row>
    <row r="3854" spans="1:2">
      <c r="A3854" s="7">
        <v>38869</v>
      </c>
      <c r="B3854" s="15">
        <v>344.38339999999999</v>
      </c>
    </row>
    <row r="3855" spans="1:2">
      <c r="A3855" s="7">
        <v>38870</v>
      </c>
      <c r="B3855" s="15">
        <v>349.14589999999998</v>
      </c>
    </row>
    <row r="3856" spans="1:2">
      <c r="A3856" s="7">
        <v>38873</v>
      </c>
      <c r="B3856" s="15">
        <v>347.3854</v>
      </c>
    </row>
    <row r="3857" spans="1:2">
      <c r="A3857" s="7">
        <v>38874</v>
      </c>
      <c r="B3857" s="15">
        <v>345.3109</v>
      </c>
    </row>
    <row r="3858" spans="1:2">
      <c r="A3858" s="7">
        <v>38875</v>
      </c>
      <c r="B3858" s="15">
        <v>345.7047</v>
      </c>
    </row>
    <row r="3859" spans="1:2">
      <c r="A3859" s="7">
        <v>38876</v>
      </c>
      <c r="B3859" s="15">
        <v>342.90660000000003</v>
      </c>
    </row>
    <row r="3860" spans="1:2">
      <c r="A3860" s="7">
        <v>38877</v>
      </c>
      <c r="B3860" s="15">
        <v>341.97519999999997</v>
      </c>
    </row>
    <row r="3861" spans="1:2">
      <c r="A3861" s="7">
        <v>38880</v>
      </c>
      <c r="B3861" s="15">
        <v>342.15379999999999</v>
      </c>
    </row>
    <row r="3862" spans="1:2">
      <c r="A3862" s="7">
        <v>38881</v>
      </c>
      <c r="B3862" s="15">
        <v>332.62220000000002</v>
      </c>
    </row>
    <row r="3863" spans="1:2">
      <c r="A3863" s="7">
        <v>38882</v>
      </c>
      <c r="B3863" s="15">
        <v>332.3229</v>
      </c>
    </row>
    <row r="3864" spans="1:2">
      <c r="A3864" s="7">
        <v>38883</v>
      </c>
      <c r="B3864" s="15">
        <v>339.13479999999998</v>
      </c>
    </row>
    <row r="3865" spans="1:2">
      <c r="A3865" s="7">
        <v>38884</v>
      </c>
      <c r="B3865" s="15">
        <v>341.05380000000002</v>
      </c>
    </row>
    <row r="3866" spans="1:2">
      <c r="A3866" s="7">
        <v>38887</v>
      </c>
      <c r="B3866" s="15">
        <v>337.06560000000002</v>
      </c>
    </row>
    <row r="3867" spans="1:2">
      <c r="A3867" s="7">
        <v>38888</v>
      </c>
      <c r="B3867" s="15">
        <v>335.4597</v>
      </c>
    </row>
    <row r="3868" spans="1:2">
      <c r="A3868" s="7">
        <v>38889</v>
      </c>
      <c r="B3868" s="15">
        <v>336.76659999999998</v>
      </c>
    </row>
    <row r="3869" spans="1:2">
      <c r="A3869" s="7">
        <v>38890</v>
      </c>
      <c r="B3869" s="15">
        <v>337.00970000000001</v>
      </c>
    </row>
    <row r="3870" spans="1:2">
      <c r="A3870" s="7">
        <v>38891</v>
      </c>
      <c r="B3870" s="15">
        <v>337.15249999999997</v>
      </c>
    </row>
    <row r="3871" spans="1:2">
      <c r="A3871" s="7">
        <v>38894</v>
      </c>
      <c r="B3871" s="15">
        <v>339.0138</v>
      </c>
    </row>
    <row r="3872" spans="1:2">
      <c r="A3872" s="7">
        <v>38895</v>
      </c>
      <c r="B3872" s="15">
        <v>337.21269999999998</v>
      </c>
    </row>
    <row r="3873" spans="1:2">
      <c r="A3873" s="7">
        <v>38896</v>
      </c>
      <c r="B3873" s="15">
        <v>339.85989999999998</v>
      </c>
    </row>
    <row r="3874" spans="1:2">
      <c r="A3874" s="7">
        <v>38897</v>
      </c>
      <c r="B3874" s="15">
        <v>344.56130000000002</v>
      </c>
    </row>
    <row r="3875" spans="1:2">
      <c r="A3875" s="7">
        <v>38898</v>
      </c>
      <c r="B3875" s="15">
        <v>343.16160000000002</v>
      </c>
    </row>
    <row r="3876" spans="1:2">
      <c r="A3876" s="7">
        <v>38901</v>
      </c>
      <c r="B3876" s="15">
        <v>344.4477</v>
      </c>
    </row>
    <row r="3877" spans="1:2">
      <c r="A3877" s="7">
        <v>38903</v>
      </c>
      <c r="B3877" s="15">
        <v>347.86540000000002</v>
      </c>
    </row>
    <row r="3878" spans="1:2">
      <c r="A3878" s="7">
        <v>38904</v>
      </c>
      <c r="B3878" s="15">
        <v>352.13810000000001</v>
      </c>
    </row>
    <row r="3879" spans="1:2">
      <c r="A3879" s="7">
        <v>38905</v>
      </c>
      <c r="B3879" s="15">
        <v>345.94839999999999</v>
      </c>
    </row>
    <row r="3880" spans="1:2">
      <c r="A3880" s="7">
        <v>38908</v>
      </c>
      <c r="B3880" s="15">
        <v>348.31439999999998</v>
      </c>
    </row>
    <row r="3881" spans="1:2">
      <c r="A3881" s="7">
        <v>38909</v>
      </c>
      <c r="B3881" s="15">
        <v>352.57819999999998</v>
      </c>
    </row>
    <row r="3882" spans="1:2">
      <c r="A3882" s="7">
        <v>38910</v>
      </c>
      <c r="B3882" s="15">
        <v>356.34609999999998</v>
      </c>
    </row>
    <row r="3883" spans="1:2">
      <c r="A3883" s="7">
        <v>38911</v>
      </c>
      <c r="B3883" s="15">
        <v>357.59399999999999</v>
      </c>
    </row>
    <row r="3884" spans="1:2">
      <c r="A3884" s="7">
        <v>38912</v>
      </c>
      <c r="B3884" s="15">
        <v>361.4699</v>
      </c>
    </row>
    <row r="3885" spans="1:2">
      <c r="A3885" s="7">
        <v>38915</v>
      </c>
      <c r="B3885" s="15">
        <v>355.67619999999999</v>
      </c>
    </row>
    <row r="3886" spans="1:2">
      <c r="A3886" s="7">
        <v>38916</v>
      </c>
      <c r="B3886" s="15">
        <v>350.48700000000002</v>
      </c>
    </row>
    <row r="3887" spans="1:2">
      <c r="A3887" s="7">
        <v>38917</v>
      </c>
      <c r="B3887" s="15">
        <v>350.21050000000002</v>
      </c>
    </row>
    <row r="3888" spans="1:2">
      <c r="A3888" s="7">
        <v>38918</v>
      </c>
      <c r="B3888" s="15">
        <v>345.0145</v>
      </c>
    </row>
    <row r="3889" spans="1:2">
      <c r="A3889" s="7">
        <v>38919</v>
      </c>
      <c r="B3889" s="15">
        <v>342.1773</v>
      </c>
    </row>
    <row r="3890" spans="1:2">
      <c r="A3890" s="7">
        <v>38922</v>
      </c>
      <c r="B3890" s="15">
        <v>347.36649999999997</v>
      </c>
    </row>
    <row r="3891" spans="1:2">
      <c r="A3891" s="7">
        <v>38923</v>
      </c>
      <c r="B3891" s="15">
        <v>346.72519999999997</v>
      </c>
    </row>
    <row r="3892" spans="1:2">
      <c r="A3892" s="7">
        <v>38924</v>
      </c>
      <c r="B3892" s="15">
        <v>347.30540000000002</v>
      </c>
    </row>
    <row r="3893" spans="1:2">
      <c r="A3893" s="7">
        <v>38925</v>
      </c>
      <c r="B3893" s="15">
        <v>346.71690000000001</v>
      </c>
    </row>
    <row r="3894" spans="1:2">
      <c r="A3894" s="7">
        <v>38926</v>
      </c>
      <c r="B3894" s="15">
        <v>347.2414</v>
      </c>
    </row>
    <row r="3895" spans="1:2">
      <c r="A3895" s="7">
        <v>38929</v>
      </c>
      <c r="B3895" s="15">
        <v>354.87090000000001</v>
      </c>
    </row>
    <row r="3896" spans="1:2">
      <c r="A3896" s="7">
        <v>38930</v>
      </c>
      <c r="B3896" s="15">
        <v>354.22160000000002</v>
      </c>
    </row>
    <row r="3897" spans="1:2">
      <c r="A3897" s="7">
        <v>38931</v>
      </c>
      <c r="B3897" s="15">
        <v>356.59350000000001</v>
      </c>
    </row>
    <row r="3898" spans="1:2">
      <c r="A3898" s="7">
        <v>38932</v>
      </c>
      <c r="B3898" s="15">
        <v>350.69619999999998</v>
      </c>
    </row>
    <row r="3899" spans="1:2">
      <c r="A3899" s="7">
        <v>38933</v>
      </c>
      <c r="B3899" s="15">
        <v>350.32420000000002</v>
      </c>
    </row>
    <row r="3900" spans="1:2">
      <c r="A3900" s="7">
        <v>38936</v>
      </c>
      <c r="B3900" s="15">
        <v>350.91469999999998</v>
      </c>
    </row>
    <row r="3901" spans="1:2">
      <c r="A3901" s="7">
        <v>38937</v>
      </c>
      <c r="B3901" s="15">
        <v>350.26889999999997</v>
      </c>
    </row>
    <row r="3902" spans="1:2">
      <c r="A3902" s="7">
        <v>38938</v>
      </c>
      <c r="B3902" s="15">
        <v>353.51119999999997</v>
      </c>
    </row>
    <row r="3903" spans="1:2">
      <c r="A3903" s="7">
        <v>38939</v>
      </c>
      <c r="B3903" s="15">
        <v>351.16800000000001</v>
      </c>
    </row>
    <row r="3904" spans="1:2">
      <c r="A3904" s="7">
        <v>38940</v>
      </c>
      <c r="B3904" s="15">
        <v>346.36829999999998</v>
      </c>
    </row>
    <row r="3905" spans="1:2">
      <c r="A3905" s="7">
        <v>38943</v>
      </c>
      <c r="B3905" s="15">
        <v>343.65249999999997</v>
      </c>
    </row>
    <row r="3906" spans="1:2">
      <c r="A3906" s="7">
        <v>38944</v>
      </c>
      <c r="B3906" s="15">
        <v>343.07530000000003</v>
      </c>
    </row>
    <row r="3907" spans="1:2">
      <c r="A3907" s="7">
        <v>38945</v>
      </c>
      <c r="B3907" s="15">
        <v>341.23099999999999</v>
      </c>
    </row>
    <row r="3908" spans="1:2">
      <c r="A3908" s="7">
        <v>38946</v>
      </c>
      <c r="B3908" s="15">
        <v>335.06420000000003</v>
      </c>
    </row>
    <row r="3909" spans="1:2">
      <c r="A3909" s="7">
        <v>38947</v>
      </c>
      <c r="B3909" s="15">
        <v>337.86219999999997</v>
      </c>
    </row>
    <row r="3910" spans="1:2">
      <c r="A3910" s="7">
        <v>38950</v>
      </c>
      <c r="B3910" s="15">
        <v>338.81369999999998</v>
      </c>
    </row>
    <row r="3911" spans="1:2">
      <c r="A3911" s="7">
        <v>38951</v>
      </c>
      <c r="B3911" s="15">
        <v>343.50540000000001</v>
      </c>
    </row>
    <row r="3912" spans="1:2">
      <c r="A3912" s="7">
        <v>38952</v>
      </c>
      <c r="B3912" s="15">
        <v>342.46039999999999</v>
      </c>
    </row>
    <row r="3913" spans="1:2">
      <c r="A3913" s="7">
        <v>38953</v>
      </c>
      <c r="B3913" s="15">
        <v>343.87939999999998</v>
      </c>
    </row>
    <row r="3914" spans="1:2">
      <c r="A3914" s="7">
        <v>38954</v>
      </c>
      <c r="B3914" s="15">
        <v>345.72410000000002</v>
      </c>
    </row>
    <row r="3915" spans="1:2">
      <c r="A3915" s="7">
        <v>38957</v>
      </c>
      <c r="B3915" s="15">
        <v>340.57170000000002</v>
      </c>
    </row>
    <row r="3916" spans="1:2">
      <c r="A3916" s="7">
        <v>38958</v>
      </c>
      <c r="B3916" s="15">
        <v>338.27749999999997</v>
      </c>
    </row>
    <row r="3917" spans="1:2">
      <c r="A3917" s="7">
        <v>38959</v>
      </c>
      <c r="B3917" s="15">
        <v>336.173</v>
      </c>
    </row>
    <row r="3918" spans="1:2">
      <c r="A3918" s="7">
        <v>38960</v>
      </c>
      <c r="B3918" s="15">
        <v>341.04020000000003</v>
      </c>
    </row>
    <row r="3919" spans="1:2">
      <c r="A3919" s="7">
        <v>38961</v>
      </c>
      <c r="B3919" s="15">
        <v>337.87630000000001</v>
      </c>
    </row>
    <row r="3920" spans="1:2">
      <c r="A3920" s="7">
        <v>38965</v>
      </c>
      <c r="B3920" s="15">
        <v>340.65859999999998</v>
      </c>
    </row>
    <row r="3921" spans="1:2">
      <c r="A3921" s="7">
        <v>38966</v>
      </c>
      <c r="B3921" s="15">
        <v>340.82619999999997</v>
      </c>
    </row>
    <row r="3922" spans="1:2">
      <c r="A3922" s="7">
        <v>38967</v>
      </c>
      <c r="B3922" s="15">
        <v>339.53609999999998</v>
      </c>
    </row>
    <row r="3923" spans="1:2">
      <c r="A3923" s="7">
        <v>38968</v>
      </c>
      <c r="B3923" s="15">
        <v>337.07909999999998</v>
      </c>
    </row>
    <row r="3924" spans="1:2">
      <c r="A3924" s="7">
        <v>38971</v>
      </c>
      <c r="B3924" s="15">
        <v>327.89460000000003</v>
      </c>
    </row>
    <row r="3925" spans="1:2">
      <c r="A3925" s="7">
        <v>38972</v>
      </c>
      <c r="B3925" s="15">
        <v>326.04289999999997</v>
      </c>
    </row>
    <row r="3926" spans="1:2">
      <c r="A3926" s="7">
        <v>38973</v>
      </c>
      <c r="B3926" s="15">
        <v>325.71969999999999</v>
      </c>
    </row>
    <row r="3927" spans="1:2">
      <c r="A3927" s="7">
        <v>38974</v>
      </c>
      <c r="B3927" s="15">
        <v>318.70999999999998</v>
      </c>
    </row>
    <row r="3928" spans="1:2">
      <c r="A3928" s="7">
        <v>38975</v>
      </c>
      <c r="B3928" s="15">
        <v>318.63400000000001</v>
      </c>
    </row>
    <row r="3929" spans="1:2">
      <c r="A3929" s="7">
        <v>38978</v>
      </c>
      <c r="B3929" s="15">
        <v>321.6019</v>
      </c>
    </row>
    <row r="3930" spans="1:2">
      <c r="A3930" s="7">
        <v>38979</v>
      </c>
      <c r="B3930" s="15">
        <v>317.7998</v>
      </c>
    </row>
    <row r="3931" spans="1:2">
      <c r="A3931" s="7">
        <v>38980</v>
      </c>
      <c r="B3931" s="15">
        <v>315.79539999999997</v>
      </c>
    </row>
    <row r="3932" spans="1:2">
      <c r="A3932" s="7">
        <v>38981</v>
      </c>
      <c r="B3932" s="15">
        <v>319.87450000000001</v>
      </c>
    </row>
    <row r="3933" spans="1:2">
      <c r="A3933" s="7">
        <v>38982</v>
      </c>
      <c r="B3933" s="15">
        <v>315.39479999999998</v>
      </c>
    </row>
    <row r="3934" spans="1:2">
      <c r="A3934" s="7">
        <v>38985</v>
      </c>
      <c r="B3934" s="15">
        <v>316.35700000000003</v>
      </c>
    </row>
    <row r="3935" spans="1:2">
      <c r="A3935" s="7">
        <v>38986</v>
      </c>
      <c r="B3935" s="15">
        <v>319.57150000000001</v>
      </c>
    </row>
    <row r="3936" spans="1:2">
      <c r="A3936" s="7">
        <v>38987</v>
      </c>
      <c r="B3936" s="15">
        <v>320.29070000000002</v>
      </c>
    </row>
    <row r="3937" spans="1:2">
      <c r="A3937" s="7">
        <v>38988</v>
      </c>
      <c r="B3937" s="15">
        <v>322.78649999999999</v>
      </c>
    </row>
    <row r="3938" spans="1:2">
      <c r="A3938" s="7">
        <v>38989</v>
      </c>
      <c r="B3938" s="15">
        <v>323.87099999999998</v>
      </c>
    </row>
    <row r="3939" spans="1:2">
      <c r="A3939" s="7">
        <v>38992</v>
      </c>
      <c r="B3939" s="15">
        <v>319.58170000000001</v>
      </c>
    </row>
    <row r="3940" spans="1:2">
      <c r="A3940" s="7">
        <v>38993</v>
      </c>
      <c r="B3940" s="15">
        <v>314.4067</v>
      </c>
    </row>
    <row r="3941" spans="1:2">
      <c r="A3941" s="7">
        <v>38994</v>
      </c>
      <c r="B3941" s="15">
        <v>317.33940000000001</v>
      </c>
    </row>
    <row r="3942" spans="1:2">
      <c r="A3942" s="7">
        <v>38995</v>
      </c>
      <c r="B3942" s="15">
        <v>322.64870000000002</v>
      </c>
    </row>
    <row r="3943" spans="1:2">
      <c r="A3943" s="7">
        <v>38996</v>
      </c>
      <c r="B3943" s="15">
        <v>327.10860000000002</v>
      </c>
    </row>
    <row r="3944" spans="1:2">
      <c r="A3944" s="7">
        <v>38999</v>
      </c>
      <c r="B3944" s="15">
        <v>331.85300000000001</v>
      </c>
    </row>
    <row r="3945" spans="1:2">
      <c r="A3945" s="7">
        <v>39000</v>
      </c>
      <c r="B3945" s="15">
        <v>330.03370000000001</v>
      </c>
    </row>
    <row r="3946" spans="1:2">
      <c r="A3946" s="7">
        <v>39001</v>
      </c>
      <c r="B3946" s="15">
        <v>331.06420000000003</v>
      </c>
    </row>
    <row r="3947" spans="1:2">
      <c r="A3947" s="7">
        <v>39002</v>
      </c>
      <c r="B3947" s="15">
        <v>332.30309999999997</v>
      </c>
    </row>
    <row r="3948" spans="1:2">
      <c r="A3948" s="7">
        <v>39003</v>
      </c>
      <c r="B3948" s="15">
        <v>337.87869999999998</v>
      </c>
    </row>
    <row r="3949" spans="1:2">
      <c r="A3949" s="7">
        <v>39006</v>
      </c>
      <c r="B3949" s="15">
        <v>344.738</v>
      </c>
    </row>
    <row r="3950" spans="1:2">
      <c r="A3950" s="7">
        <v>39007</v>
      </c>
      <c r="B3950" s="15">
        <v>342.09410000000003</v>
      </c>
    </row>
    <row r="3951" spans="1:2">
      <c r="A3951" s="7">
        <v>39008</v>
      </c>
      <c r="B3951" s="15">
        <v>340.14150000000001</v>
      </c>
    </row>
    <row r="3952" spans="1:2">
      <c r="A3952" s="7">
        <v>39009</v>
      </c>
      <c r="B3952" s="15">
        <v>341.41750000000002</v>
      </c>
    </row>
    <row r="3953" spans="1:2">
      <c r="A3953" s="7">
        <v>39010</v>
      </c>
      <c r="B3953" s="15">
        <v>339.45490000000001</v>
      </c>
    </row>
    <row r="3954" spans="1:2">
      <c r="A3954" s="7">
        <v>39013</v>
      </c>
      <c r="B3954" s="15">
        <v>341.38600000000002</v>
      </c>
    </row>
    <row r="3955" spans="1:2">
      <c r="A3955" s="7">
        <v>39014</v>
      </c>
      <c r="B3955" s="15">
        <v>343.06319999999999</v>
      </c>
    </row>
    <row r="3956" spans="1:2">
      <c r="A3956" s="7">
        <v>39015</v>
      </c>
      <c r="B3956" s="15">
        <v>346.51990000000001</v>
      </c>
    </row>
    <row r="3957" spans="1:2">
      <c r="A3957" s="7">
        <v>39016</v>
      </c>
      <c r="B3957" s="15">
        <v>343.67230000000001</v>
      </c>
    </row>
    <row r="3958" spans="1:2">
      <c r="A3958" s="7">
        <v>39017</v>
      </c>
      <c r="B3958" s="15">
        <v>343.55799999999999</v>
      </c>
    </row>
    <row r="3959" spans="1:2">
      <c r="A3959" s="7">
        <v>39020</v>
      </c>
      <c r="B3959" s="15">
        <v>338.75400000000002</v>
      </c>
    </row>
    <row r="3960" spans="1:2">
      <c r="A3960" s="7">
        <v>39021</v>
      </c>
      <c r="B3960" s="15">
        <v>336.68270000000001</v>
      </c>
    </row>
    <row r="3961" spans="1:2">
      <c r="A3961" s="7">
        <v>39022</v>
      </c>
      <c r="B3961" s="15">
        <v>337.9171</v>
      </c>
    </row>
    <row r="3962" spans="1:2">
      <c r="A3962" s="7">
        <v>39023</v>
      </c>
      <c r="B3962" s="15">
        <v>340.78769999999997</v>
      </c>
    </row>
    <row r="3963" spans="1:2">
      <c r="A3963" s="7">
        <v>39024</v>
      </c>
      <c r="B3963" s="15">
        <v>344.32369999999997</v>
      </c>
    </row>
    <row r="3964" spans="1:2">
      <c r="A3964" s="7">
        <v>39027</v>
      </c>
      <c r="B3964" s="15">
        <v>345.13889999999998</v>
      </c>
    </row>
    <row r="3965" spans="1:2">
      <c r="A3965" s="7">
        <v>39028</v>
      </c>
      <c r="B3965" s="15">
        <v>343.64240000000001</v>
      </c>
    </row>
    <row r="3966" spans="1:2">
      <c r="A3966" s="7">
        <v>39029</v>
      </c>
      <c r="B3966" s="15">
        <v>344.74759999999998</v>
      </c>
    </row>
    <row r="3967" spans="1:2">
      <c r="A3967" s="7">
        <v>39030</v>
      </c>
      <c r="B3967" s="15">
        <v>347.54969999999997</v>
      </c>
    </row>
    <row r="3968" spans="1:2">
      <c r="A3968" s="7">
        <v>39031</v>
      </c>
      <c r="B3968" s="15">
        <v>337.4323</v>
      </c>
    </row>
    <row r="3969" spans="1:2">
      <c r="A3969" s="7">
        <v>39034</v>
      </c>
      <c r="B3969" s="15">
        <v>336.83390000000003</v>
      </c>
    </row>
    <row r="3970" spans="1:2">
      <c r="A3970" s="7">
        <v>39035</v>
      </c>
      <c r="B3970" s="15">
        <v>338.06360000000001</v>
      </c>
    </row>
    <row r="3971" spans="1:2">
      <c r="A3971" s="7">
        <v>39036</v>
      </c>
      <c r="B3971" s="15">
        <v>340.04430000000002</v>
      </c>
    </row>
    <row r="3972" spans="1:2">
      <c r="A3972" s="7">
        <v>39037</v>
      </c>
      <c r="B3972" s="15">
        <v>334.97919999999999</v>
      </c>
    </row>
    <row r="3973" spans="1:2">
      <c r="A3973" s="7">
        <v>39038</v>
      </c>
      <c r="B3973" s="15">
        <v>335.51010000000002</v>
      </c>
    </row>
    <row r="3974" spans="1:2">
      <c r="A3974" s="7">
        <v>39041</v>
      </c>
      <c r="B3974" s="15">
        <v>337.5145</v>
      </c>
    </row>
    <row r="3975" spans="1:2">
      <c r="A3975" s="7">
        <v>39042</v>
      </c>
      <c r="B3975" s="15">
        <v>341.99</v>
      </c>
    </row>
    <row r="3976" spans="1:2">
      <c r="A3976" s="7">
        <v>39043</v>
      </c>
      <c r="B3976" s="15">
        <v>337.21620000000001</v>
      </c>
    </row>
    <row r="3977" spans="1:2">
      <c r="A3977" s="7">
        <v>39048</v>
      </c>
      <c r="B3977" s="15">
        <v>339.61849999999998</v>
      </c>
    </row>
    <row r="3978" spans="1:2">
      <c r="A3978" s="7">
        <v>39049</v>
      </c>
      <c r="B3978" s="15">
        <v>338.61270000000002</v>
      </c>
    </row>
    <row r="3979" spans="1:2">
      <c r="A3979" s="7">
        <v>39050</v>
      </c>
      <c r="B3979" s="15">
        <v>340.59800000000001</v>
      </c>
    </row>
    <row r="3980" spans="1:2">
      <c r="A3980" s="7">
        <v>39051</v>
      </c>
      <c r="B3980" s="15">
        <v>341.91500000000002</v>
      </c>
    </row>
    <row r="3981" spans="1:2">
      <c r="A3981" s="7">
        <v>39052</v>
      </c>
      <c r="B3981" s="15">
        <v>338.7004</v>
      </c>
    </row>
    <row r="3982" spans="1:2">
      <c r="A3982" s="7">
        <v>39055</v>
      </c>
      <c r="B3982" s="15">
        <v>333.142</v>
      </c>
    </row>
    <row r="3983" spans="1:2">
      <c r="A3983" s="7">
        <v>39056</v>
      </c>
      <c r="B3983" s="15">
        <v>335.13350000000003</v>
      </c>
    </row>
    <row r="3984" spans="1:2">
      <c r="A3984" s="7">
        <v>39057</v>
      </c>
      <c r="B3984" s="15">
        <v>330.10809999999998</v>
      </c>
    </row>
    <row r="3985" spans="1:2">
      <c r="A3985" s="7">
        <v>39058</v>
      </c>
      <c r="B3985" s="15">
        <v>330.35489999999999</v>
      </c>
    </row>
    <row r="3986" spans="1:2">
      <c r="A3986" s="7">
        <v>39059</v>
      </c>
      <c r="B3986" s="15">
        <v>328.7946</v>
      </c>
    </row>
    <row r="3987" spans="1:2">
      <c r="A3987" s="7">
        <v>39062</v>
      </c>
      <c r="B3987" s="15">
        <v>331.40910000000002</v>
      </c>
    </row>
    <row r="3988" spans="1:2">
      <c r="A3988" s="7">
        <v>39063</v>
      </c>
      <c r="B3988" s="15">
        <v>329.1918</v>
      </c>
    </row>
    <row r="3989" spans="1:2">
      <c r="A3989" s="7">
        <v>39064</v>
      </c>
      <c r="B3989" s="15">
        <v>329.96050000000002</v>
      </c>
    </row>
    <row r="3990" spans="1:2">
      <c r="A3990" s="7">
        <v>39065</v>
      </c>
      <c r="B3990" s="15">
        <v>333.8732</v>
      </c>
    </row>
    <row r="3991" spans="1:2">
      <c r="A3991" s="7">
        <v>39066</v>
      </c>
      <c r="B3991" s="15">
        <v>333.31540000000001</v>
      </c>
    </row>
    <row r="3992" spans="1:2">
      <c r="A3992" s="7">
        <v>39069</v>
      </c>
      <c r="B3992" s="15">
        <v>330.56799999999998</v>
      </c>
    </row>
    <row r="3993" spans="1:2">
      <c r="A3993" s="7">
        <v>39070</v>
      </c>
      <c r="B3993" s="15">
        <v>329.88819999999998</v>
      </c>
    </row>
    <row r="3994" spans="1:2">
      <c r="A3994" s="7">
        <v>39071</v>
      </c>
      <c r="B3994" s="15">
        <v>327.6669</v>
      </c>
    </row>
    <row r="3995" spans="1:2">
      <c r="A3995" s="7">
        <v>39072</v>
      </c>
      <c r="B3995" s="15">
        <v>326.78219999999999</v>
      </c>
    </row>
    <row r="3996" spans="1:2">
      <c r="A3996" s="7">
        <v>39073</v>
      </c>
      <c r="B3996" s="15">
        <v>328.3184</v>
      </c>
    </row>
    <row r="3997" spans="1:2">
      <c r="A3997" s="7">
        <v>39077</v>
      </c>
      <c r="B3997" s="15">
        <v>327.58049999999997</v>
      </c>
    </row>
    <row r="3998" spans="1:2">
      <c r="A3998" s="7">
        <v>39078</v>
      </c>
      <c r="B3998" s="15">
        <v>327.86430000000001</v>
      </c>
    </row>
    <row r="3999" spans="1:2">
      <c r="A3999" s="7">
        <v>39079</v>
      </c>
      <c r="B3999" s="15">
        <v>328.47770000000003</v>
      </c>
    </row>
    <row r="4000" spans="1:2">
      <c r="A4000" s="7">
        <v>39080</v>
      </c>
      <c r="B4000" s="15">
        <v>327.91860000000003</v>
      </c>
    </row>
    <row r="4001" spans="1:2">
      <c r="A4001" s="7">
        <v>39085</v>
      </c>
      <c r="B4001" s="15">
        <v>317.41579999999999</v>
      </c>
    </row>
    <row r="4002" spans="1:2">
      <c r="A4002" s="7">
        <v>39086</v>
      </c>
      <c r="B4002" s="15">
        <v>316.13440000000003</v>
      </c>
    </row>
    <row r="4003" spans="1:2">
      <c r="A4003" s="7">
        <v>39087</v>
      </c>
      <c r="B4003" s="15">
        <v>316.00130000000001</v>
      </c>
    </row>
    <row r="4004" spans="1:2">
      <c r="A4004" s="7">
        <v>39090</v>
      </c>
      <c r="B4004" s="15">
        <v>313.99700000000001</v>
      </c>
    </row>
    <row r="4005" spans="1:2">
      <c r="A4005" s="7">
        <v>39091</v>
      </c>
      <c r="B4005" s="15">
        <v>311.83359999999999</v>
      </c>
    </row>
    <row r="4006" spans="1:2">
      <c r="A4006" s="7">
        <v>39092</v>
      </c>
      <c r="B4006" s="15">
        <v>316.06310000000002</v>
      </c>
    </row>
    <row r="4007" spans="1:2">
      <c r="A4007" s="7">
        <v>39093</v>
      </c>
      <c r="B4007" s="15">
        <v>316.46269999999998</v>
      </c>
    </row>
    <row r="4008" spans="1:2">
      <c r="A4008" s="7">
        <v>39094</v>
      </c>
      <c r="B4008" s="15">
        <v>321.0317</v>
      </c>
    </row>
    <row r="4009" spans="1:2">
      <c r="A4009" s="7">
        <v>39098</v>
      </c>
      <c r="B4009" s="15">
        <v>318.69869999999997</v>
      </c>
    </row>
    <row r="4010" spans="1:2">
      <c r="A4010" s="7">
        <v>39099</v>
      </c>
      <c r="B4010" s="15">
        <v>318.95240000000001</v>
      </c>
    </row>
    <row r="4011" spans="1:2">
      <c r="A4011" s="7">
        <v>39100</v>
      </c>
      <c r="B4011" s="15">
        <v>316.47030000000001</v>
      </c>
    </row>
    <row r="4012" spans="1:2">
      <c r="A4012" s="7">
        <v>39101</v>
      </c>
      <c r="B4012" s="15">
        <v>322.74450000000002</v>
      </c>
    </row>
    <row r="4013" spans="1:2">
      <c r="A4013" s="7">
        <v>39104</v>
      </c>
      <c r="B4013" s="15">
        <v>324.37369999999999</v>
      </c>
    </row>
    <row r="4014" spans="1:2">
      <c r="A4014" s="7">
        <v>39105</v>
      </c>
      <c r="B4014" s="15">
        <v>329.6909</v>
      </c>
    </row>
    <row r="4015" spans="1:2">
      <c r="A4015" s="7">
        <v>39106</v>
      </c>
      <c r="B4015" s="15">
        <v>329.63409999999999</v>
      </c>
    </row>
    <row r="4016" spans="1:2">
      <c r="A4016" s="7">
        <v>39107</v>
      </c>
      <c r="B4016" s="15">
        <v>326.18009999999998</v>
      </c>
    </row>
    <row r="4017" spans="1:2">
      <c r="A4017" s="7">
        <v>39108</v>
      </c>
      <c r="B4017" s="15">
        <v>330.41579999999999</v>
      </c>
    </row>
    <row r="4018" spans="1:2">
      <c r="A4018" s="7">
        <v>39111</v>
      </c>
      <c r="B4018" s="15">
        <v>323.81119999999999</v>
      </c>
    </row>
    <row r="4019" spans="1:2">
      <c r="A4019" s="7">
        <v>39112</v>
      </c>
      <c r="B4019" s="15">
        <v>331.5856</v>
      </c>
    </row>
    <row r="4020" spans="1:2">
      <c r="A4020" s="7">
        <v>39113</v>
      </c>
      <c r="B4020" s="15">
        <v>333.46359999999999</v>
      </c>
    </row>
    <row r="4021" spans="1:2">
      <c r="A4021" s="7">
        <v>39114</v>
      </c>
      <c r="B4021" s="15">
        <v>330.23660000000001</v>
      </c>
    </row>
    <row r="4022" spans="1:2">
      <c r="A4022" s="7">
        <v>39115</v>
      </c>
      <c r="B4022" s="15">
        <v>332.084</v>
      </c>
    </row>
    <row r="4023" spans="1:2">
      <c r="A4023" s="7">
        <v>39118</v>
      </c>
      <c r="B4023" s="15">
        <v>334.00119999999998</v>
      </c>
    </row>
    <row r="4024" spans="1:2">
      <c r="A4024" s="7">
        <v>39119</v>
      </c>
      <c r="B4024" s="15">
        <v>333.60480000000001</v>
      </c>
    </row>
    <row r="4025" spans="1:2">
      <c r="A4025" s="7">
        <v>39120</v>
      </c>
      <c r="B4025" s="15">
        <v>330.03579999999999</v>
      </c>
    </row>
    <row r="4026" spans="1:2">
      <c r="A4026" s="7">
        <v>39121</v>
      </c>
      <c r="B4026" s="15">
        <v>333.25209999999998</v>
      </c>
    </row>
    <row r="4027" spans="1:2">
      <c r="A4027" s="7">
        <v>39122</v>
      </c>
      <c r="B4027" s="15">
        <v>336.41050000000001</v>
      </c>
    </row>
    <row r="4028" spans="1:2">
      <c r="A4028" s="7">
        <v>39125</v>
      </c>
      <c r="B4028" s="15">
        <v>330.35320000000002</v>
      </c>
    </row>
    <row r="4029" spans="1:2">
      <c r="A4029" s="7">
        <v>39126</v>
      </c>
      <c r="B4029" s="15">
        <v>334.78460000000001</v>
      </c>
    </row>
    <row r="4030" spans="1:2">
      <c r="A4030" s="7">
        <v>39127</v>
      </c>
      <c r="B4030" s="15">
        <v>329.97500000000002</v>
      </c>
    </row>
    <row r="4031" spans="1:2">
      <c r="A4031" s="7">
        <v>39128</v>
      </c>
      <c r="B4031" s="15">
        <v>331.70499999999998</v>
      </c>
    </row>
    <row r="4032" spans="1:2">
      <c r="A4032" s="7">
        <v>39129</v>
      </c>
      <c r="B4032" s="15">
        <v>335.28820000000002</v>
      </c>
    </row>
    <row r="4033" spans="1:2">
      <c r="A4033" s="7">
        <v>39133</v>
      </c>
      <c r="B4033" s="15">
        <v>332.3922</v>
      </c>
    </row>
    <row r="4034" spans="1:2">
      <c r="A4034" s="7">
        <v>39134</v>
      </c>
      <c r="B4034" s="15">
        <v>338.44450000000001</v>
      </c>
    </row>
    <row r="4035" spans="1:2">
      <c r="A4035" s="7">
        <v>39135</v>
      </c>
      <c r="B4035" s="15">
        <v>343.77530000000002</v>
      </c>
    </row>
    <row r="4036" spans="1:2">
      <c r="A4036" s="7">
        <v>39136</v>
      </c>
      <c r="B4036" s="15">
        <v>344.6712</v>
      </c>
    </row>
    <row r="4037" spans="1:2">
      <c r="A4037" s="7">
        <v>39139</v>
      </c>
      <c r="B4037" s="15">
        <v>344.94060000000002</v>
      </c>
    </row>
    <row r="4038" spans="1:2">
      <c r="A4038" s="7">
        <v>39140</v>
      </c>
      <c r="B4038" s="15">
        <v>340.05340000000001</v>
      </c>
    </row>
    <row r="4039" spans="1:2">
      <c r="A4039" s="7">
        <v>39141</v>
      </c>
      <c r="B4039" s="15">
        <v>339.08269999999999</v>
      </c>
    </row>
    <row r="4040" spans="1:2">
      <c r="A4040" s="7">
        <v>39142</v>
      </c>
      <c r="B4040" s="15">
        <v>337.79590000000002</v>
      </c>
    </row>
    <row r="4041" spans="1:2">
      <c r="A4041" s="7">
        <v>39143</v>
      </c>
      <c r="B4041" s="15">
        <v>334.32760000000002</v>
      </c>
    </row>
    <row r="4042" spans="1:2">
      <c r="A4042" s="7">
        <v>39146</v>
      </c>
      <c r="B4042" s="15">
        <v>332.0256</v>
      </c>
    </row>
    <row r="4043" spans="1:2">
      <c r="A4043" s="7">
        <v>39147</v>
      </c>
      <c r="B4043" s="15">
        <v>334.93060000000003</v>
      </c>
    </row>
    <row r="4044" spans="1:2">
      <c r="A4044" s="7">
        <v>39148</v>
      </c>
      <c r="B4044" s="15">
        <v>337.4495</v>
      </c>
    </row>
    <row r="4045" spans="1:2">
      <c r="A4045" s="7">
        <v>39149</v>
      </c>
      <c r="B4045" s="15">
        <v>338.9468</v>
      </c>
    </row>
    <row r="4046" spans="1:2">
      <c r="A4046" s="7">
        <v>39150</v>
      </c>
      <c r="B4046" s="15">
        <v>335.65690000000001</v>
      </c>
    </row>
    <row r="4047" spans="1:2">
      <c r="A4047" s="7">
        <v>39153</v>
      </c>
      <c r="B4047" s="15">
        <v>332.76780000000002</v>
      </c>
    </row>
    <row r="4048" spans="1:2">
      <c r="A4048" s="7">
        <v>39154</v>
      </c>
      <c r="B4048" s="15">
        <v>330.23079999999999</v>
      </c>
    </row>
    <row r="4049" spans="1:2">
      <c r="A4049" s="7">
        <v>39155</v>
      </c>
      <c r="B4049" s="15">
        <v>329.77339999999998</v>
      </c>
    </row>
    <row r="4050" spans="1:2">
      <c r="A4050" s="7">
        <v>39156</v>
      </c>
      <c r="B4050" s="15">
        <v>330.01339999999999</v>
      </c>
    </row>
    <row r="4051" spans="1:2">
      <c r="A4051" s="7">
        <v>39157</v>
      </c>
      <c r="B4051" s="15">
        <v>328.91230000000002</v>
      </c>
    </row>
    <row r="4052" spans="1:2">
      <c r="A4052" s="7">
        <v>39160</v>
      </c>
      <c r="B4052" s="15">
        <v>328.91149999999999</v>
      </c>
    </row>
    <row r="4053" spans="1:2">
      <c r="A4053" s="7">
        <v>39161</v>
      </c>
      <c r="B4053" s="15">
        <v>329.27929999999998</v>
      </c>
    </row>
    <row r="4054" spans="1:2">
      <c r="A4054" s="7">
        <v>39162</v>
      </c>
      <c r="B4054" s="15">
        <v>330.077</v>
      </c>
    </row>
    <row r="4055" spans="1:2">
      <c r="A4055" s="7">
        <v>39163</v>
      </c>
      <c r="B4055" s="15">
        <v>333.7611</v>
      </c>
    </row>
    <row r="4056" spans="1:2">
      <c r="A4056" s="7">
        <v>39164</v>
      </c>
      <c r="B4056" s="15">
        <v>333.79270000000002</v>
      </c>
    </row>
    <row r="4057" spans="1:2">
      <c r="A4057" s="7">
        <v>39167</v>
      </c>
      <c r="B4057" s="15">
        <v>334.10700000000003</v>
      </c>
    </row>
    <row r="4058" spans="1:2">
      <c r="A4058" s="7">
        <v>39168</v>
      </c>
      <c r="B4058" s="15">
        <v>334.08600000000001</v>
      </c>
    </row>
    <row r="4059" spans="1:2">
      <c r="A4059" s="7">
        <v>39169</v>
      </c>
      <c r="B4059" s="15">
        <v>336.04739999999998</v>
      </c>
    </row>
    <row r="4060" spans="1:2">
      <c r="A4060" s="7">
        <v>39170</v>
      </c>
      <c r="B4060" s="15">
        <v>339.87830000000002</v>
      </c>
    </row>
    <row r="4061" spans="1:2">
      <c r="A4061" s="7">
        <v>39171</v>
      </c>
      <c r="B4061" s="15">
        <v>339.76490000000001</v>
      </c>
    </row>
    <row r="4062" spans="1:2">
      <c r="A4062" s="7">
        <v>39174</v>
      </c>
      <c r="B4062" s="15">
        <v>337.32760000000002</v>
      </c>
    </row>
    <row r="4063" spans="1:2">
      <c r="A4063" s="7">
        <v>39175</v>
      </c>
      <c r="B4063" s="15">
        <v>336.17250000000001</v>
      </c>
    </row>
    <row r="4064" spans="1:2">
      <c r="A4064" s="7">
        <v>39176</v>
      </c>
      <c r="B4064" s="15">
        <v>340.24700000000001</v>
      </c>
    </row>
    <row r="4065" spans="1:2">
      <c r="A4065" s="7">
        <v>39177</v>
      </c>
      <c r="B4065" s="15">
        <v>339.85829999999999</v>
      </c>
    </row>
    <row r="4066" spans="1:2">
      <c r="A4066" s="7">
        <v>39181</v>
      </c>
      <c r="B4066" s="15">
        <v>339.35340000000002</v>
      </c>
    </row>
    <row r="4067" spans="1:2">
      <c r="A4067" s="7">
        <v>39182</v>
      </c>
      <c r="B4067" s="15">
        <v>340.67529999999999</v>
      </c>
    </row>
    <row r="4068" spans="1:2">
      <c r="A4068" s="7">
        <v>39183</v>
      </c>
      <c r="B4068" s="15">
        <v>340.8229</v>
      </c>
    </row>
    <row r="4069" spans="1:2">
      <c r="A4069" s="7">
        <v>39184</v>
      </c>
      <c r="B4069" s="15">
        <v>339.53179999999998</v>
      </c>
    </row>
    <row r="4070" spans="1:2">
      <c r="A4070" s="7">
        <v>39185</v>
      </c>
      <c r="B4070" s="15">
        <v>339.98750000000001</v>
      </c>
    </row>
    <row r="4071" spans="1:2">
      <c r="A4071" s="7">
        <v>39188</v>
      </c>
      <c r="B4071" s="15">
        <v>335.71469999999999</v>
      </c>
    </row>
    <row r="4072" spans="1:2">
      <c r="A4072" s="7">
        <v>39189</v>
      </c>
      <c r="B4072" s="15">
        <v>334.40300000000002</v>
      </c>
    </row>
    <row r="4073" spans="1:2">
      <c r="A4073" s="7">
        <v>39190</v>
      </c>
      <c r="B4073" s="15">
        <v>333.66300000000001</v>
      </c>
    </row>
    <row r="4074" spans="1:2">
      <c r="A4074" s="7">
        <v>39191</v>
      </c>
      <c r="B4074" s="15">
        <v>332.61200000000002</v>
      </c>
    </row>
    <row r="4075" spans="1:2">
      <c r="A4075" s="7">
        <v>39192</v>
      </c>
      <c r="B4075" s="15">
        <v>334.3229</v>
      </c>
    </row>
    <row r="4076" spans="1:2">
      <c r="A4076" s="7">
        <v>39195</v>
      </c>
      <c r="B4076" s="15">
        <v>337.45389999999998</v>
      </c>
    </row>
    <row r="4077" spans="1:2">
      <c r="A4077" s="7">
        <v>39196</v>
      </c>
      <c r="B4077" s="15">
        <v>332.61989999999997</v>
      </c>
    </row>
    <row r="4078" spans="1:2">
      <c r="A4078" s="7">
        <v>39197</v>
      </c>
      <c r="B4078" s="15">
        <v>335.91430000000003</v>
      </c>
    </row>
    <row r="4079" spans="1:2">
      <c r="A4079" s="7">
        <v>39198</v>
      </c>
      <c r="B4079" s="15">
        <v>333.1764</v>
      </c>
    </row>
    <row r="4080" spans="1:2">
      <c r="A4080" s="7">
        <v>39199</v>
      </c>
      <c r="B4080" s="15">
        <v>335.5437</v>
      </c>
    </row>
    <row r="4081" spans="1:2">
      <c r="A4081" s="7">
        <v>39202</v>
      </c>
      <c r="B4081" s="15">
        <v>335.2285</v>
      </c>
    </row>
    <row r="4082" spans="1:2">
      <c r="A4082" s="7">
        <v>39203</v>
      </c>
      <c r="B4082" s="15">
        <v>336.31849999999997</v>
      </c>
    </row>
    <row r="4083" spans="1:2">
      <c r="A4083" s="7">
        <v>39204</v>
      </c>
      <c r="B4083" s="15">
        <v>335.03230000000002</v>
      </c>
    </row>
    <row r="4084" spans="1:2">
      <c r="A4084" s="7">
        <v>39205</v>
      </c>
      <c r="B4084" s="15">
        <v>338.42430000000002</v>
      </c>
    </row>
    <row r="4085" spans="1:2">
      <c r="A4085" s="7">
        <v>39206</v>
      </c>
      <c r="B4085" s="15">
        <v>338.75479999999999</v>
      </c>
    </row>
    <row r="4086" spans="1:2">
      <c r="A4086" s="7">
        <v>39209</v>
      </c>
      <c r="B4086" s="15">
        <v>335.48399999999998</v>
      </c>
    </row>
    <row r="4087" spans="1:2">
      <c r="A4087" s="7">
        <v>39210</v>
      </c>
      <c r="B4087" s="15">
        <v>336.22789999999998</v>
      </c>
    </row>
    <row r="4088" spans="1:2">
      <c r="A4088" s="7">
        <v>39211</v>
      </c>
      <c r="B4088" s="15">
        <v>335.1875</v>
      </c>
    </row>
    <row r="4089" spans="1:2">
      <c r="A4089" s="7">
        <v>39212</v>
      </c>
      <c r="B4089" s="15">
        <v>334.88920000000002</v>
      </c>
    </row>
    <row r="4090" spans="1:2">
      <c r="A4090" s="7">
        <v>39213</v>
      </c>
      <c r="B4090" s="15">
        <v>339.26940000000002</v>
      </c>
    </row>
    <row r="4091" spans="1:2">
      <c r="A4091" s="7">
        <v>39216</v>
      </c>
      <c r="B4091" s="15">
        <v>336.75580000000002</v>
      </c>
    </row>
    <row r="4092" spans="1:2">
      <c r="A4092" s="7">
        <v>39217</v>
      </c>
      <c r="B4092" s="15">
        <v>337.19060000000002</v>
      </c>
    </row>
    <row r="4093" spans="1:2">
      <c r="A4093" s="7">
        <v>39218</v>
      </c>
      <c r="B4093" s="15">
        <v>336.98469999999998</v>
      </c>
    </row>
    <row r="4094" spans="1:2">
      <c r="A4094" s="7">
        <v>39219</v>
      </c>
      <c r="B4094" s="15">
        <v>340.37419999999997</v>
      </c>
    </row>
    <row r="4095" spans="1:2">
      <c r="A4095" s="7">
        <v>39220</v>
      </c>
      <c r="B4095" s="15">
        <v>339.94819999999999</v>
      </c>
    </row>
    <row r="4096" spans="1:2">
      <c r="A4096" s="7">
        <v>39223</v>
      </c>
      <c r="B4096" s="15">
        <v>344.06889999999999</v>
      </c>
    </row>
    <row r="4097" spans="1:2">
      <c r="A4097" s="7">
        <v>39224</v>
      </c>
      <c r="B4097" s="15">
        <v>338.20010000000002</v>
      </c>
    </row>
    <row r="4098" spans="1:2">
      <c r="A4098" s="7">
        <v>39225</v>
      </c>
      <c r="B4098" s="15">
        <v>336.9846</v>
      </c>
    </row>
    <row r="4099" spans="1:2">
      <c r="A4099" s="7">
        <v>39226</v>
      </c>
      <c r="B4099" s="15">
        <v>336.20310000000001</v>
      </c>
    </row>
    <row r="4100" spans="1:2">
      <c r="A4100" s="7">
        <v>39227</v>
      </c>
      <c r="B4100" s="15">
        <v>339.44920000000002</v>
      </c>
    </row>
    <row r="4101" spans="1:2">
      <c r="A4101" s="7">
        <v>39231</v>
      </c>
      <c r="B4101" s="15">
        <v>334.46069999999997</v>
      </c>
    </row>
    <row r="4102" spans="1:2">
      <c r="A4102" s="7">
        <v>39232</v>
      </c>
      <c r="B4102" s="15">
        <v>338.49930000000001</v>
      </c>
    </row>
    <row r="4103" spans="1:2">
      <c r="A4103" s="7">
        <v>39233</v>
      </c>
      <c r="B4103" s="15">
        <v>340.42660000000001</v>
      </c>
    </row>
    <row r="4104" spans="1:2">
      <c r="A4104" s="7">
        <v>39234</v>
      </c>
      <c r="B4104" s="15">
        <v>344.01799999999997</v>
      </c>
    </row>
    <row r="4105" spans="1:2">
      <c r="A4105" s="7">
        <v>39237</v>
      </c>
      <c r="B4105" s="15">
        <v>345.52670000000001</v>
      </c>
    </row>
    <row r="4106" spans="1:2">
      <c r="A4106" s="7">
        <v>39238</v>
      </c>
      <c r="B4106" s="15">
        <v>343.0933</v>
      </c>
    </row>
    <row r="4107" spans="1:2">
      <c r="A4107" s="7">
        <v>39239</v>
      </c>
      <c r="B4107" s="15">
        <v>341.77910000000003</v>
      </c>
    </row>
    <row r="4108" spans="1:2">
      <c r="A4108" s="7">
        <v>39240</v>
      </c>
      <c r="B4108" s="15">
        <v>341.37580000000003</v>
      </c>
    </row>
    <row r="4109" spans="1:2">
      <c r="A4109" s="7">
        <v>39241</v>
      </c>
      <c r="B4109" s="15">
        <v>337.4889</v>
      </c>
    </row>
    <row r="4110" spans="1:2">
      <c r="A4110" s="7">
        <v>39244</v>
      </c>
      <c r="B4110" s="15">
        <v>342.8698</v>
      </c>
    </row>
    <row r="4111" spans="1:2">
      <c r="A4111" s="7">
        <v>39245</v>
      </c>
      <c r="B4111" s="15">
        <v>341.68880000000001</v>
      </c>
    </row>
    <row r="4112" spans="1:2">
      <c r="A4112" s="7">
        <v>39246</v>
      </c>
      <c r="B4112" s="15">
        <v>343.80610000000001</v>
      </c>
    </row>
    <row r="4113" spans="1:2">
      <c r="A4113" s="7">
        <v>39247</v>
      </c>
      <c r="B4113" s="15">
        <v>348.89280000000002</v>
      </c>
    </row>
    <row r="4114" spans="1:2">
      <c r="A4114" s="7">
        <v>39248</v>
      </c>
      <c r="B4114" s="15">
        <v>350.93490000000003</v>
      </c>
    </row>
    <row r="4115" spans="1:2">
      <c r="A4115" s="7">
        <v>39251</v>
      </c>
      <c r="B4115" s="15">
        <v>349.48540000000003</v>
      </c>
    </row>
    <row r="4116" spans="1:2">
      <c r="A4116" s="7">
        <v>39252</v>
      </c>
      <c r="B4116" s="15">
        <v>344.1678</v>
      </c>
    </row>
    <row r="4117" spans="1:2">
      <c r="A4117" s="7">
        <v>39253</v>
      </c>
      <c r="B4117" s="15">
        <v>343.98480000000001</v>
      </c>
    </row>
    <row r="4118" spans="1:2">
      <c r="A4118" s="7">
        <v>39254</v>
      </c>
      <c r="B4118" s="15">
        <v>342.18599999999998</v>
      </c>
    </row>
    <row r="4119" spans="1:2">
      <c r="A4119" s="7">
        <v>39255</v>
      </c>
      <c r="B4119" s="15">
        <v>338.47789999999998</v>
      </c>
    </row>
    <row r="4120" spans="1:2">
      <c r="A4120" s="7">
        <v>39258</v>
      </c>
      <c r="B4120" s="15">
        <v>336.74930000000001</v>
      </c>
    </row>
    <row r="4121" spans="1:2">
      <c r="A4121" s="7">
        <v>39259</v>
      </c>
      <c r="B4121" s="15">
        <v>333.16919999999999</v>
      </c>
    </row>
    <row r="4122" spans="1:2">
      <c r="A4122" s="7">
        <v>39260</v>
      </c>
      <c r="B4122" s="15">
        <v>334.76990000000001</v>
      </c>
    </row>
    <row r="4123" spans="1:2">
      <c r="A4123" s="7">
        <v>39261</v>
      </c>
      <c r="B4123" s="15">
        <v>333.33949999999999</v>
      </c>
    </row>
    <row r="4124" spans="1:2">
      <c r="A4124" s="7">
        <v>39262</v>
      </c>
      <c r="B4124" s="15">
        <v>334.45350000000002</v>
      </c>
    </row>
    <row r="4125" spans="1:2">
      <c r="A4125" s="7">
        <v>39265</v>
      </c>
      <c r="B4125" s="15">
        <v>333.14120000000003</v>
      </c>
    </row>
    <row r="4126" spans="1:2">
      <c r="A4126" s="7">
        <v>39266</v>
      </c>
      <c r="B4126" s="15">
        <v>332.87099999999998</v>
      </c>
    </row>
    <row r="4127" spans="1:2">
      <c r="A4127" s="7">
        <v>39268</v>
      </c>
      <c r="B4127" s="15">
        <v>334.69049999999999</v>
      </c>
    </row>
    <row r="4128" spans="1:2">
      <c r="A4128" s="7">
        <v>39269</v>
      </c>
      <c r="B4128" s="15">
        <v>335.5077</v>
      </c>
    </row>
    <row r="4129" spans="1:2">
      <c r="A4129" s="7">
        <v>39272</v>
      </c>
      <c r="B4129" s="15">
        <v>335.9538</v>
      </c>
    </row>
    <row r="4130" spans="1:2">
      <c r="A4130" s="7">
        <v>39273</v>
      </c>
      <c r="B4130" s="15">
        <v>336.7783</v>
      </c>
    </row>
    <row r="4131" spans="1:2">
      <c r="A4131" s="7">
        <v>39274</v>
      </c>
      <c r="B4131" s="15">
        <v>335.41289999999998</v>
      </c>
    </row>
    <row r="4132" spans="1:2">
      <c r="A4132" s="7">
        <v>39275</v>
      </c>
      <c r="B4132" s="15">
        <v>336.01740000000001</v>
      </c>
    </row>
    <row r="4133" spans="1:2">
      <c r="A4133" s="7">
        <v>39276</v>
      </c>
      <c r="B4133" s="15">
        <v>337.95260000000002</v>
      </c>
    </row>
    <row r="4134" spans="1:2">
      <c r="A4134" s="7">
        <v>39279</v>
      </c>
      <c r="B4134" s="15">
        <v>331.46379999999999</v>
      </c>
    </row>
    <row r="4135" spans="1:2">
      <c r="A4135" s="7">
        <v>39280</v>
      </c>
      <c r="B4135" s="15">
        <v>328.69290000000001</v>
      </c>
    </row>
    <row r="4136" spans="1:2">
      <c r="A4136" s="7">
        <v>39281</v>
      </c>
      <c r="B4136" s="15">
        <v>334.01900000000001</v>
      </c>
    </row>
    <row r="4137" spans="1:2">
      <c r="A4137" s="7">
        <v>39282</v>
      </c>
      <c r="B4137" s="15">
        <v>336.51859999999999</v>
      </c>
    </row>
    <row r="4138" spans="1:2">
      <c r="A4138" s="7">
        <v>39283</v>
      </c>
      <c r="B4138" s="15">
        <v>334.76889999999997</v>
      </c>
    </row>
    <row r="4139" spans="1:2">
      <c r="A4139" s="7">
        <v>39286</v>
      </c>
      <c r="B4139" s="15">
        <v>328.9796</v>
      </c>
    </row>
    <row r="4140" spans="1:2">
      <c r="A4140" s="7">
        <v>39287</v>
      </c>
      <c r="B4140" s="15">
        <v>327.42860000000002</v>
      </c>
    </row>
    <row r="4141" spans="1:2">
      <c r="A4141" s="7">
        <v>39288</v>
      </c>
      <c r="B4141" s="15">
        <v>330.54629999999997</v>
      </c>
    </row>
    <row r="4142" spans="1:2">
      <c r="A4142" s="7">
        <v>39289</v>
      </c>
      <c r="B4142" s="15">
        <v>328.6164</v>
      </c>
    </row>
    <row r="4143" spans="1:2">
      <c r="A4143" s="7">
        <v>39290</v>
      </c>
      <c r="B4143" s="15">
        <v>333.25380000000001</v>
      </c>
    </row>
    <row r="4144" spans="1:2">
      <c r="A4144" s="7">
        <v>39293</v>
      </c>
      <c r="B4144" s="15">
        <v>334.98239999999998</v>
      </c>
    </row>
    <row r="4145" spans="1:2">
      <c r="A4145" s="7">
        <v>39294</v>
      </c>
      <c r="B4145" s="15">
        <v>336.8297</v>
      </c>
    </row>
    <row r="4146" spans="1:2">
      <c r="A4146" s="7">
        <v>39295</v>
      </c>
      <c r="B4146" s="15">
        <v>334.01499999999999</v>
      </c>
    </row>
    <row r="4147" spans="1:2">
      <c r="A4147" s="7">
        <v>39296</v>
      </c>
      <c r="B4147" s="15">
        <v>333.26549999999997</v>
      </c>
    </row>
    <row r="4148" spans="1:2">
      <c r="A4148" s="7">
        <v>39297</v>
      </c>
      <c r="B4148" s="15">
        <v>329.54539999999997</v>
      </c>
    </row>
    <row r="4149" spans="1:2">
      <c r="A4149" s="7">
        <v>39300</v>
      </c>
      <c r="B4149" s="15">
        <v>324.92750000000001</v>
      </c>
    </row>
    <row r="4150" spans="1:2">
      <c r="A4150" s="7">
        <v>39301</v>
      </c>
      <c r="B4150" s="15">
        <v>326.32920000000001</v>
      </c>
    </row>
    <row r="4151" spans="1:2">
      <c r="A4151" s="7">
        <v>39302</v>
      </c>
      <c r="B4151" s="15">
        <v>325.9538</v>
      </c>
    </row>
    <row r="4152" spans="1:2">
      <c r="A4152" s="7">
        <v>39303</v>
      </c>
      <c r="B4152" s="15">
        <v>327.18900000000002</v>
      </c>
    </row>
    <row r="4153" spans="1:2">
      <c r="A4153" s="7">
        <v>39304</v>
      </c>
      <c r="B4153" s="15">
        <v>328.04140000000001</v>
      </c>
    </row>
    <row r="4154" spans="1:2">
      <c r="A4154" s="7">
        <v>39307</v>
      </c>
      <c r="B4154" s="15">
        <v>330.75400000000002</v>
      </c>
    </row>
    <row r="4155" spans="1:2">
      <c r="A4155" s="7">
        <v>39308</v>
      </c>
      <c r="B4155" s="15">
        <v>331.20150000000001</v>
      </c>
    </row>
    <row r="4156" spans="1:2">
      <c r="A4156" s="7">
        <v>39309</v>
      </c>
      <c r="B4156" s="15">
        <v>332.8184</v>
      </c>
    </row>
    <row r="4157" spans="1:2">
      <c r="A4157" s="7">
        <v>39310</v>
      </c>
      <c r="B4157" s="15">
        <v>323.2518</v>
      </c>
    </row>
    <row r="4158" spans="1:2">
      <c r="A4158" s="7">
        <v>39311</v>
      </c>
      <c r="B4158" s="15">
        <v>325.5908</v>
      </c>
    </row>
    <row r="4159" spans="1:2">
      <c r="A4159" s="7">
        <v>39314</v>
      </c>
      <c r="B4159" s="15">
        <v>321.59160000000003</v>
      </c>
    </row>
    <row r="4160" spans="1:2">
      <c r="A4160" s="7">
        <v>39315</v>
      </c>
      <c r="B4160" s="15">
        <v>320.1103</v>
      </c>
    </row>
    <row r="4161" spans="1:2">
      <c r="A4161" s="7">
        <v>39316</v>
      </c>
      <c r="B4161" s="15">
        <v>321.28289999999998</v>
      </c>
    </row>
    <row r="4162" spans="1:2">
      <c r="A4162" s="7">
        <v>39317</v>
      </c>
      <c r="B4162" s="15">
        <v>322.25700000000001</v>
      </c>
    </row>
    <row r="4163" spans="1:2">
      <c r="A4163" s="7">
        <v>39318</v>
      </c>
      <c r="B4163" s="15">
        <v>323.27429999999998</v>
      </c>
    </row>
    <row r="4164" spans="1:2">
      <c r="A4164" s="7">
        <v>39321</v>
      </c>
      <c r="B4164" s="15">
        <v>322.44729999999998</v>
      </c>
    </row>
    <row r="4165" spans="1:2">
      <c r="A4165" s="7">
        <v>39322</v>
      </c>
      <c r="B4165" s="15">
        <v>321.57870000000003</v>
      </c>
    </row>
    <row r="4166" spans="1:2">
      <c r="A4166" s="7">
        <v>39323</v>
      </c>
      <c r="B4166" s="15">
        <v>323.26389999999998</v>
      </c>
    </row>
    <row r="4167" spans="1:2">
      <c r="A4167" s="7">
        <v>39324</v>
      </c>
      <c r="B4167" s="15">
        <v>324.87279999999998</v>
      </c>
    </row>
    <row r="4168" spans="1:2">
      <c r="A4168" s="7">
        <v>39325</v>
      </c>
      <c r="B4168" s="15">
        <v>325.93290000000002</v>
      </c>
    </row>
    <row r="4169" spans="1:2">
      <c r="A4169" s="7">
        <v>39329</v>
      </c>
      <c r="B4169" s="15">
        <v>330.08229999999998</v>
      </c>
    </row>
    <row r="4170" spans="1:2">
      <c r="A4170" s="7">
        <v>39330</v>
      </c>
      <c r="B4170" s="15">
        <v>328.36279999999999</v>
      </c>
    </row>
    <row r="4171" spans="1:2">
      <c r="A4171" s="7">
        <v>39331</v>
      </c>
      <c r="B4171" s="15">
        <v>327.28859999999997</v>
      </c>
    </row>
    <row r="4172" spans="1:2">
      <c r="A4172" s="7">
        <v>39332</v>
      </c>
      <c r="B4172" s="15">
        <v>326.14710000000002</v>
      </c>
    </row>
    <row r="4173" spans="1:2">
      <c r="A4173" s="7">
        <v>39335</v>
      </c>
      <c r="B4173" s="15">
        <v>328.45299999999997</v>
      </c>
    </row>
    <row r="4174" spans="1:2">
      <c r="A4174" s="7">
        <v>39336</v>
      </c>
      <c r="B4174" s="15">
        <v>330.69229999999999</v>
      </c>
    </row>
    <row r="4175" spans="1:2">
      <c r="A4175" s="7">
        <v>39337</v>
      </c>
      <c r="B4175" s="15">
        <v>333.84030000000001</v>
      </c>
    </row>
    <row r="4176" spans="1:2">
      <c r="A4176" s="7">
        <v>39338</v>
      </c>
      <c r="B4176" s="15">
        <v>332.55650000000003</v>
      </c>
    </row>
    <row r="4177" spans="1:2">
      <c r="A4177" s="7">
        <v>39339</v>
      </c>
      <c r="B4177" s="15">
        <v>334.01310000000001</v>
      </c>
    </row>
    <row r="4178" spans="1:2">
      <c r="A4178" s="7">
        <v>39342</v>
      </c>
      <c r="B4178" s="15">
        <v>338.43610000000001</v>
      </c>
    </row>
    <row r="4179" spans="1:2">
      <c r="A4179" s="7">
        <v>39343</v>
      </c>
      <c r="B4179" s="15">
        <v>339.53809999999999</v>
      </c>
    </row>
    <row r="4180" spans="1:2">
      <c r="A4180" s="7">
        <v>39344</v>
      </c>
      <c r="B4180" s="15">
        <v>338.77379999999999</v>
      </c>
    </row>
    <row r="4181" spans="1:2">
      <c r="A4181" s="7">
        <v>39345</v>
      </c>
      <c r="B4181" s="15">
        <v>338.33920000000001</v>
      </c>
    </row>
    <row r="4182" spans="1:2">
      <c r="A4182" s="7">
        <v>39346</v>
      </c>
      <c r="B4182" s="15">
        <v>338.2722</v>
      </c>
    </row>
    <row r="4183" spans="1:2">
      <c r="A4183" s="7">
        <v>39349</v>
      </c>
      <c r="B4183" s="15">
        <v>339.59930000000003</v>
      </c>
    </row>
    <row r="4184" spans="1:2">
      <c r="A4184" s="7">
        <v>39350</v>
      </c>
      <c r="B4184" s="15">
        <v>336.74079999999998</v>
      </c>
    </row>
    <row r="4185" spans="1:2">
      <c r="A4185" s="7">
        <v>39351</v>
      </c>
      <c r="B4185" s="15">
        <v>338.13159999999999</v>
      </c>
    </row>
    <row r="4186" spans="1:2">
      <c r="A4186" s="7">
        <v>39352</v>
      </c>
      <c r="B4186" s="15">
        <v>341.8623</v>
      </c>
    </row>
    <row r="4187" spans="1:2">
      <c r="A4187" s="7">
        <v>39353</v>
      </c>
      <c r="B4187" s="15">
        <v>337.44299999999998</v>
      </c>
    </row>
    <row r="4188" spans="1:2">
      <c r="A4188" s="7">
        <v>39356</v>
      </c>
      <c r="B4188" s="15">
        <v>337.0231</v>
      </c>
    </row>
    <row r="4189" spans="1:2">
      <c r="A4189" s="7">
        <v>39357</v>
      </c>
      <c r="B4189" s="15">
        <v>335.85919999999999</v>
      </c>
    </row>
    <row r="4190" spans="1:2">
      <c r="A4190" s="7">
        <v>39358</v>
      </c>
      <c r="B4190" s="15">
        <v>336.2894</v>
      </c>
    </row>
    <row r="4191" spans="1:2">
      <c r="A4191" s="7">
        <v>39359</v>
      </c>
      <c r="B4191" s="15">
        <v>337.74540000000002</v>
      </c>
    </row>
    <row r="4192" spans="1:2">
      <c r="A4192" s="7">
        <v>39360</v>
      </c>
      <c r="B4192" s="15">
        <v>334.7722</v>
      </c>
    </row>
    <row r="4193" spans="1:2">
      <c r="A4193" s="7">
        <v>39363</v>
      </c>
      <c r="B4193" s="15">
        <v>329.8365</v>
      </c>
    </row>
    <row r="4194" spans="1:2">
      <c r="A4194" s="7">
        <v>39364</v>
      </c>
      <c r="B4194" s="15">
        <v>331.62349999999998</v>
      </c>
    </row>
    <row r="4195" spans="1:2">
      <c r="A4195" s="7">
        <v>39365</v>
      </c>
      <c r="B4195" s="15">
        <v>333.89870000000002</v>
      </c>
    </row>
    <row r="4196" spans="1:2">
      <c r="A4196" s="7">
        <v>39366</v>
      </c>
      <c r="B4196" s="15">
        <v>335.57499999999999</v>
      </c>
    </row>
    <row r="4197" spans="1:2">
      <c r="A4197" s="7">
        <v>39367</v>
      </c>
      <c r="B4197" s="15">
        <v>336.6474</v>
      </c>
    </row>
    <row r="4198" spans="1:2">
      <c r="A4198" s="7">
        <v>39370</v>
      </c>
      <c r="B4198" s="15">
        <v>339.351</v>
      </c>
    </row>
    <row r="4199" spans="1:2">
      <c r="A4199" s="7">
        <v>39371</v>
      </c>
      <c r="B4199" s="15">
        <v>340.67489999999998</v>
      </c>
    </row>
    <row r="4200" spans="1:2">
      <c r="A4200" s="7">
        <v>39372</v>
      </c>
      <c r="B4200" s="15">
        <v>339.22879999999998</v>
      </c>
    </row>
    <row r="4201" spans="1:2">
      <c r="A4201" s="7">
        <v>39373</v>
      </c>
      <c r="B4201" s="15">
        <v>340.3655</v>
      </c>
    </row>
    <row r="4202" spans="1:2">
      <c r="A4202" s="7">
        <v>39374</v>
      </c>
      <c r="B4202" s="15">
        <v>339.04020000000003</v>
      </c>
    </row>
    <row r="4203" spans="1:2">
      <c r="A4203" s="7">
        <v>39377</v>
      </c>
      <c r="B4203" s="15">
        <v>338.41930000000002</v>
      </c>
    </row>
    <row r="4204" spans="1:2">
      <c r="A4204" s="7">
        <v>39378</v>
      </c>
      <c r="B4204" s="15">
        <v>334.79539999999997</v>
      </c>
    </row>
    <row r="4205" spans="1:2">
      <c r="A4205" s="7">
        <v>39379</v>
      </c>
      <c r="B4205" s="15">
        <v>334.88369999999998</v>
      </c>
    </row>
    <row r="4206" spans="1:2">
      <c r="A4206" s="7">
        <v>39380</v>
      </c>
      <c r="B4206" s="15">
        <v>338.27589999999998</v>
      </c>
    </row>
    <row r="4207" spans="1:2">
      <c r="A4207" s="7">
        <v>39381</v>
      </c>
      <c r="B4207" s="15">
        <v>339.02719999999999</v>
      </c>
    </row>
    <row r="4208" spans="1:2">
      <c r="A4208" s="7">
        <v>39384</v>
      </c>
      <c r="B4208" s="15">
        <v>342.83499999999998</v>
      </c>
    </row>
    <row r="4209" spans="1:2">
      <c r="A4209" s="7">
        <v>39385</v>
      </c>
      <c r="B4209" s="15">
        <v>337.96710000000002</v>
      </c>
    </row>
    <row r="4210" spans="1:2">
      <c r="A4210" s="7">
        <v>39386</v>
      </c>
      <c r="B4210" s="15">
        <v>342.76310000000001</v>
      </c>
    </row>
    <row r="4211" spans="1:2">
      <c r="A4211" s="7">
        <v>39387</v>
      </c>
      <c r="B4211" s="15">
        <v>341.72149999999999</v>
      </c>
    </row>
    <row r="4212" spans="1:2">
      <c r="A4212" s="7">
        <v>39388</v>
      </c>
      <c r="B4212" s="15">
        <v>343.7423</v>
      </c>
    </row>
    <row r="4213" spans="1:2">
      <c r="A4213" s="7">
        <v>39391</v>
      </c>
      <c r="B4213" s="15">
        <v>340.54059999999998</v>
      </c>
    </row>
    <row r="4214" spans="1:2">
      <c r="A4214" s="7">
        <v>39392</v>
      </c>
      <c r="B4214" s="15">
        <v>343.60680000000002</v>
      </c>
    </row>
    <row r="4215" spans="1:2">
      <c r="A4215" s="7">
        <v>39393</v>
      </c>
      <c r="B4215" s="15">
        <v>338.6703</v>
      </c>
    </row>
    <row r="4216" spans="1:2">
      <c r="A4216" s="7">
        <v>39394</v>
      </c>
      <c r="B4216" s="15">
        <v>337.96100000000001</v>
      </c>
    </row>
    <row r="4217" spans="1:2">
      <c r="A4217" s="7">
        <v>39395</v>
      </c>
      <c r="B4217" s="15">
        <v>340.00709999999998</v>
      </c>
    </row>
    <row r="4218" spans="1:2">
      <c r="A4218" s="7">
        <v>39398</v>
      </c>
      <c r="B4218" s="15">
        <v>338.74459999999999</v>
      </c>
    </row>
    <row r="4219" spans="1:2">
      <c r="A4219" s="7">
        <v>39399</v>
      </c>
      <c r="B4219" s="15">
        <v>333.92360000000002</v>
      </c>
    </row>
    <row r="4220" spans="1:2">
      <c r="A4220" s="7">
        <v>39400</v>
      </c>
      <c r="B4220" s="15">
        <v>337.26350000000002</v>
      </c>
    </row>
    <row r="4221" spans="1:2">
      <c r="A4221" s="7">
        <v>39401</v>
      </c>
      <c r="B4221" s="15">
        <v>333.74709999999999</v>
      </c>
    </row>
    <row r="4222" spans="1:2">
      <c r="A4222" s="7">
        <v>39402</v>
      </c>
      <c r="B4222" s="15">
        <v>336.19569999999999</v>
      </c>
    </row>
    <row r="4223" spans="1:2">
      <c r="A4223" s="7">
        <v>39405</v>
      </c>
      <c r="B4223" s="15">
        <v>332.48419999999999</v>
      </c>
    </row>
    <row r="4224" spans="1:2">
      <c r="A4224" s="7">
        <v>39406</v>
      </c>
      <c r="B4224" s="15">
        <v>334.0213</v>
      </c>
    </row>
    <row r="4225" spans="1:2">
      <c r="A4225" s="7">
        <v>39407</v>
      </c>
      <c r="B4225" s="15">
        <v>332.18680000000001</v>
      </c>
    </row>
    <row r="4226" spans="1:2">
      <c r="A4226" s="7">
        <v>39409</v>
      </c>
      <c r="B4226" s="15">
        <v>336.34019999999998</v>
      </c>
    </row>
    <row r="4227" spans="1:2">
      <c r="A4227" s="7">
        <v>39412</v>
      </c>
      <c r="B4227" s="15">
        <v>335.9427</v>
      </c>
    </row>
    <row r="4228" spans="1:2">
      <c r="A4228" s="7">
        <v>39413</v>
      </c>
      <c r="B4228" s="15">
        <v>330.48399999999998</v>
      </c>
    </row>
    <row r="4229" spans="1:2">
      <c r="A4229" s="7">
        <v>39414</v>
      </c>
      <c r="B4229" s="15">
        <v>329.36259999999999</v>
      </c>
    </row>
    <row r="4230" spans="1:2">
      <c r="A4230" s="7">
        <v>39415</v>
      </c>
      <c r="B4230" s="15">
        <v>328.74250000000001</v>
      </c>
    </row>
    <row r="4231" spans="1:2">
      <c r="A4231" s="7">
        <v>39416</v>
      </c>
      <c r="B4231" s="15">
        <v>327.24090000000001</v>
      </c>
    </row>
    <row r="4232" spans="1:2">
      <c r="A4232" s="7">
        <v>39419</v>
      </c>
      <c r="B4232" s="15">
        <v>326.43419999999998</v>
      </c>
    </row>
    <row r="4233" spans="1:2">
      <c r="A4233" s="7">
        <v>39420</v>
      </c>
      <c r="B4233" s="15">
        <v>324.4375</v>
      </c>
    </row>
    <row r="4234" spans="1:2">
      <c r="A4234" s="7">
        <v>39421</v>
      </c>
      <c r="B4234" s="15">
        <v>325.96839999999997</v>
      </c>
    </row>
    <row r="4235" spans="1:2">
      <c r="A4235" s="7">
        <v>39422</v>
      </c>
      <c r="B4235" s="15">
        <v>330.28769999999997</v>
      </c>
    </row>
    <row r="4236" spans="1:2">
      <c r="A4236" s="7">
        <v>39423</v>
      </c>
      <c r="B4236" s="15">
        <v>330.0102</v>
      </c>
    </row>
    <row r="4237" spans="1:2">
      <c r="A4237" s="7">
        <v>39426</v>
      </c>
      <c r="B4237" s="15">
        <v>328.54469999999998</v>
      </c>
    </row>
    <row r="4238" spans="1:2">
      <c r="A4238" s="7">
        <v>39427</v>
      </c>
      <c r="B4238" s="15">
        <v>331.4683</v>
      </c>
    </row>
    <row r="4239" spans="1:2">
      <c r="A4239" s="7">
        <v>39428</v>
      </c>
      <c r="B4239" s="15">
        <v>338.73939999999999</v>
      </c>
    </row>
    <row r="4240" spans="1:2">
      <c r="A4240" s="7">
        <v>39429</v>
      </c>
      <c r="B4240" s="15">
        <v>336.21769999999998</v>
      </c>
    </row>
    <row r="4241" spans="1:2">
      <c r="A4241" s="7">
        <v>39430</v>
      </c>
      <c r="B4241" s="15">
        <v>339.54669999999999</v>
      </c>
    </row>
    <row r="4242" spans="1:2">
      <c r="A4242" s="7">
        <v>39433</v>
      </c>
      <c r="B4242" s="15">
        <v>339.96800000000002</v>
      </c>
    </row>
    <row r="4243" spans="1:2">
      <c r="A4243" s="7">
        <v>39434</v>
      </c>
      <c r="B4243" s="15">
        <v>338.69</v>
      </c>
    </row>
    <row r="4244" spans="1:2">
      <c r="A4244" s="7">
        <v>39435</v>
      </c>
      <c r="B4244" s="15">
        <v>342.18209999999999</v>
      </c>
    </row>
    <row r="4245" spans="1:2">
      <c r="A4245" s="7">
        <v>39436</v>
      </c>
      <c r="B4245" s="15">
        <v>342.15010000000001</v>
      </c>
    </row>
    <row r="4246" spans="1:2">
      <c r="A4246" s="7">
        <v>39437</v>
      </c>
      <c r="B4246" s="15">
        <v>345.74329999999998</v>
      </c>
    </row>
    <row r="4247" spans="1:2">
      <c r="A4247" s="7">
        <v>39440</v>
      </c>
      <c r="B4247" s="15">
        <v>344.96249999999998</v>
      </c>
    </row>
    <row r="4248" spans="1:2">
      <c r="A4248" s="7">
        <v>39442</v>
      </c>
      <c r="B4248" s="15">
        <v>347.17599999999999</v>
      </c>
    </row>
    <row r="4249" spans="1:2">
      <c r="A4249" s="7">
        <v>39443</v>
      </c>
      <c r="B4249" s="15">
        <v>345.98540000000003</v>
      </c>
    </row>
    <row r="4250" spans="1:2">
      <c r="A4250" s="7">
        <v>39444</v>
      </c>
      <c r="B4250" s="15">
        <v>341.34230000000002</v>
      </c>
    </row>
    <row r="4251" spans="1:2">
      <c r="A4251" s="7">
        <v>39447</v>
      </c>
      <c r="B4251" s="15">
        <v>343.75830000000002</v>
      </c>
    </row>
    <row r="4252" spans="1:2">
      <c r="A4252" s="7">
        <v>39449</v>
      </c>
      <c r="B4252" s="15">
        <v>349.89069999999998</v>
      </c>
    </row>
    <row r="4253" spans="1:2">
      <c r="A4253" s="7">
        <v>39450</v>
      </c>
      <c r="B4253" s="15">
        <v>352.47320000000002</v>
      </c>
    </row>
    <row r="4254" spans="1:2">
      <c r="A4254" s="7">
        <v>39451</v>
      </c>
      <c r="B4254" s="15">
        <v>349.267</v>
      </c>
    </row>
    <row r="4255" spans="1:2">
      <c r="A4255" s="7">
        <v>39454</v>
      </c>
      <c r="B4255" s="15">
        <v>346.76420000000002</v>
      </c>
    </row>
    <row r="4256" spans="1:2">
      <c r="A4256" s="7">
        <v>39455</v>
      </c>
      <c r="B4256" s="15">
        <v>352.60340000000002</v>
      </c>
    </row>
    <row r="4257" spans="1:2">
      <c r="A4257" s="7">
        <v>39456</v>
      </c>
      <c r="B4257" s="15">
        <v>352.32260000000002</v>
      </c>
    </row>
    <row r="4258" spans="1:2">
      <c r="A4258" s="7">
        <v>39457</v>
      </c>
      <c r="B4258" s="15">
        <v>349.0052</v>
      </c>
    </row>
    <row r="4259" spans="1:2">
      <c r="A4259" s="7">
        <v>39458</v>
      </c>
      <c r="B4259" s="15">
        <v>349.78059999999999</v>
      </c>
    </row>
    <row r="4260" spans="1:2">
      <c r="A4260" s="7">
        <v>39461</v>
      </c>
      <c r="B4260" s="15">
        <v>351.92570000000001</v>
      </c>
    </row>
    <row r="4261" spans="1:2">
      <c r="A4261" s="7">
        <v>39462</v>
      </c>
      <c r="B4261" s="15">
        <v>348.1112</v>
      </c>
    </row>
    <row r="4262" spans="1:2">
      <c r="A4262" s="7">
        <v>39463</v>
      </c>
      <c r="B4262" s="15">
        <v>347.73759999999999</v>
      </c>
    </row>
    <row r="4263" spans="1:2">
      <c r="A4263" s="7">
        <v>39464</v>
      </c>
      <c r="B4263" s="15">
        <v>347.75</v>
      </c>
    </row>
    <row r="4264" spans="1:2">
      <c r="A4264" s="7">
        <v>39465</v>
      </c>
      <c r="B4264" s="15">
        <v>350.19069999999999</v>
      </c>
    </row>
    <row r="4265" spans="1:2">
      <c r="A4265" s="7">
        <v>39469</v>
      </c>
      <c r="B4265" s="15">
        <v>345.22789999999998</v>
      </c>
    </row>
    <row r="4266" spans="1:2">
      <c r="A4266" s="7">
        <v>39470</v>
      </c>
      <c r="B4266" s="15">
        <v>338.84800000000001</v>
      </c>
    </row>
    <row r="4267" spans="1:2">
      <c r="A4267" s="7">
        <v>39471</v>
      </c>
      <c r="B4267" s="15">
        <v>343.05410000000001</v>
      </c>
    </row>
    <row r="4268" spans="1:2">
      <c r="A4268" s="7">
        <v>39472</v>
      </c>
      <c r="B4268" s="15">
        <v>347.71719999999999</v>
      </c>
    </row>
    <row r="4269" spans="1:2">
      <c r="A4269" s="7">
        <v>39475</v>
      </c>
      <c r="B4269" s="15">
        <v>348.57409999999999</v>
      </c>
    </row>
    <row r="4270" spans="1:2">
      <c r="A4270" s="7">
        <v>39476</v>
      </c>
      <c r="B4270" s="15">
        <v>352.41</v>
      </c>
    </row>
    <row r="4271" spans="1:2">
      <c r="A4271" s="7">
        <v>39477</v>
      </c>
      <c r="B4271" s="15">
        <v>352.11290000000002</v>
      </c>
    </row>
    <row r="4272" spans="1:2">
      <c r="A4272" s="7">
        <v>39478</v>
      </c>
      <c r="B4272" s="15">
        <v>353.78800000000001</v>
      </c>
    </row>
    <row r="4273" spans="1:2">
      <c r="A4273" s="7">
        <v>39479</v>
      </c>
      <c r="B4273" s="15">
        <v>348.9314</v>
      </c>
    </row>
    <row r="4274" spans="1:2">
      <c r="A4274" s="7">
        <v>39482</v>
      </c>
      <c r="B4274" s="15">
        <v>352.74759999999998</v>
      </c>
    </row>
    <row r="4275" spans="1:2">
      <c r="A4275" s="7">
        <v>39483</v>
      </c>
      <c r="B4275" s="15">
        <v>353.57490000000001</v>
      </c>
    </row>
    <row r="4276" spans="1:2">
      <c r="A4276" s="7">
        <v>39484</v>
      </c>
      <c r="B4276" s="15">
        <v>354.5591</v>
      </c>
    </row>
    <row r="4277" spans="1:2">
      <c r="A4277" s="7">
        <v>39485</v>
      </c>
      <c r="B4277" s="15">
        <v>362.4076</v>
      </c>
    </row>
    <row r="4278" spans="1:2">
      <c r="A4278" s="7">
        <v>39486</v>
      </c>
      <c r="B4278" s="15">
        <v>370.51330000000002</v>
      </c>
    </row>
    <row r="4279" spans="1:2">
      <c r="A4279" s="7">
        <v>39489</v>
      </c>
      <c r="B4279" s="15">
        <v>372.09800000000001</v>
      </c>
    </row>
    <row r="4280" spans="1:2">
      <c r="A4280" s="7">
        <v>39490</v>
      </c>
      <c r="B4280" s="15">
        <v>366.3854</v>
      </c>
    </row>
    <row r="4281" spans="1:2">
      <c r="A4281" s="7">
        <v>39491</v>
      </c>
      <c r="B4281" s="15">
        <v>367.13650000000001</v>
      </c>
    </row>
    <row r="4282" spans="1:2">
      <c r="A4282" s="7">
        <v>39492</v>
      </c>
      <c r="B4282" s="15">
        <v>372.697</v>
      </c>
    </row>
    <row r="4283" spans="1:2">
      <c r="A4283" s="7">
        <v>39493</v>
      </c>
      <c r="B4283" s="15">
        <v>370.47669999999999</v>
      </c>
    </row>
    <row r="4284" spans="1:2">
      <c r="A4284" s="7">
        <v>39497</v>
      </c>
      <c r="B4284" s="15">
        <v>379.67270000000002</v>
      </c>
    </row>
    <row r="4285" spans="1:2">
      <c r="A4285" s="7">
        <v>39498</v>
      </c>
      <c r="B4285" s="15">
        <v>382.49369999999999</v>
      </c>
    </row>
    <row r="4286" spans="1:2">
      <c r="A4286" s="7">
        <v>39499</v>
      </c>
      <c r="B4286" s="15">
        <v>381.1807</v>
      </c>
    </row>
    <row r="4287" spans="1:2">
      <c r="A4287" s="7">
        <v>39500</v>
      </c>
      <c r="B4287" s="15">
        <v>382.48180000000002</v>
      </c>
    </row>
    <row r="4288" spans="1:2">
      <c r="A4288" s="7">
        <v>39503</v>
      </c>
      <c r="B4288" s="15">
        <v>384.50459999999998</v>
      </c>
    </row>
    <row r="4289" spans="1:2">
      <c r="A4289" s="7">
        <v>39504</v>
      </c>
      <c r="B4289" s="15">
        <v>388.21319999999997</v>
      </c>
    </row>
    <row r="4290" spans="1:2">
      <c r="A4290" s="7">
        <v>39505</v>
      </c>
      <c r="B4290" s="15">
        <v>384.36239999999998</v>
      </c>
    </row>
    <row r="4291" spans="1:2">
      <c r="A4291" s="7">
        <v>39506</v>
      </c>
      <c r="B4291" s="15">
        <v>389.16719999999998</v>
      </c>
    </row>
    <row r="4292" spans="1:2">
      <c r="A4292" s="7">
        <v>39507</v>
      </c>
      <c r="B4292" s="15">
        <v>387.43529999999998</v>
      </c>
    </row>
    <row r="4293" spans="1:2">
      <c r="A4293" s="7">
        <v>39510</v>
      </c>
      <c r="B4293" s="15">
        <v>391.35950000000003</v>
      </c>
    </row>
    <row r="4294" spans="1:2">
      <c r="A4294" s="7">
        <v>39511</v>
      </c>
      <c r="B4294" s="15">
        <v>383.18549999999999</v>
      </c>
    </row>
    <row r="4295" spans="1:2">
      <c r="A4295" s="7">
        <v>39512</v>
      </c>
      <c r="B4295" s="15">
        <v>391.7088</v>
      </c>
    </row>
    <row r="4296" spans="1:2">
      <c r="A4296" s="7">
        <v>39513</v>
      </c>
      <c r="B4296" s="15">
        <v>385.31270000000001</v>
      </c>
    </row>
    <row r="4297" spans="1:2">
      <c r="A4297" s="7">
        <v>39514</v>
      </c>
      <c r="B4297" s="15">
        <v>382.27379999999999</v>
      </c>
    </row>
    <row r="4298" spans="1:2">
      <c r="A4298" s="7">
        <v>39517</v>
      </c>
      <c r="B4298" s="15">
        <v>382.32870000000003</v>
      </c>
    </row>
    <row r="4299" spans="1:2">
      <c r="A4299" s="7">
        <v>39518</v>
      </c>
      <c r="B4299" s="15">
        <v>385.40519999999998</v>
      </c>
    </row>
    <row r="4300" spans="1:2">
      <c r="A4300" s="7">
        <v>39519</v>
      </c>
      <c r="B4300" s="15">
        <v>383.97669999999999</v>
      </c>
    </row>
    <row r="4301" spans="1:2">
      <c r="A4301" s="7">
        <v>39520</v>
      </c>
      <c r="B4301" s="15">
        <v>383.762</v>
      </c>
    </row>
    <row r="4302" spans="1:2">
      <c r="A4302" s="7">
        <v>39521</v>
      </c>
      <c r="B4302" s="15">
        <v>377.69729999999998</v>
      </c>
    </row>
    <row r="4303" spans="1:2">
      <c r="A4303" s="7">
        <v>39524</v>
      </c>
      <c r="B4303" s="15">
        <v>357.10250000000002</v>
      </c>
    </row>
    <row r="4304" spans="1:2">
      <c r="A4304" s="7">
        <v>39525</v>
      </c>
      <c r="B4304" s="15">
        <v>363.72859999999997</v>
      </c>
    </row>
    <row r="4305" spans="1:2">
      <c r="A4305" s="7">
        <v>39526</v>
      </c>
      <c r="B4305" s="15">
        <v>351.65559999999999</v>
      </c>
    </row>
    <row r="4306" spans="1:2">
      <c r="A4306" s="7">
        <v>39527</v>
      </c>
      <c r="B4306" s="15">
        <v>349.63760000000002</v>
      </c>
    </row>
    <row r="4307" spans="1:2">
      <c r="A4307" s="7">
        <v>39531</v>
      </c>
      <c r="B4307" s="15">
        <v>354.05200000000002</v>
      </c>
    </row>
    <row r="4308" spans="1:2">
      <c r="A4308" s="7">
        <v>39532</v>
      </c>
      <c r="B4308" s="15">
        <v>356.15429999999998</v>
      </c>
    </row>
    <row r="4309" spans="1:2">
      <c r="A4309" s="7">
        <v>39533</v>
      </c>
      <c r="B4309" s="15">
        <v>357.85599999999999</v>
      </c>
    </row>
    <row r="4310" spans="1:2">
      <c r="A4310" s="7">
        <v>39534</v>
      </c>
      <c r="B4310" s="15">
        <v>359.56040000000002</v>
      </c>
    </row>
    <row r="4311" spans="1:2">
      <c r="A4311" s="7">
        <v>39535</v>
      </c>
      <c r="B4311" s="15">
        <v>355.57580000000002</v>
      </c>
    </row>
    <row r="4312" spans="1:2">
      <c r="A4312" s="7">
        <v>39538</v>
      </c>
      <c r="B4312" s="15">
        <v>347.6465</v>
      </c>
    </row>
    <row r="4313" spans="1:2">
      <c r="A4313" s="7">
        <v>39539</v>
      </c>
      <c r="B4313" s="15">
        <v>349.67340000000002</v>
      </c>
    </row>
    <row r="4314" spans="1:2">
      <c r="A4314" s="7">
        <v>39540</v>
      </c>
      <c r="B4314" s="15">
        <v>355.58859999999999</v>
      </c>
    </row>
    <row r="4315" spans="1:2">
      <c r="A4315" s="7">
        <v>39541</v>
      </c>
      <c r="B4315" s="15">
        <v>354.03390000000002</v>
      </c>
    </row>
    <row r="4316" spans="1:2">
      <c r="A4316" s="7">
        <v>39542</v>
      </c>
      <c r="B4316" s="15">
        <v>355.36270000000002</v>
      </c>
    </row>
    <row r="4317" spans="1:2">
      <c r="A4317" s="7">
        <v>39545</v>
      </c>
      <c r="B4317" s="15">
        <v>360.65379999999999</v>
      </c>
    </row>
    <row r="4318" spans="1:2">
      <c r="A4318" s="7">
        <v>39546</v>
      </c>
      <c r="B4318" s="15">
        <v>358.20580000000001</v>
      </c>
    </row>
    <row r="4319" spans="1:2">
      <c r="A4319" s="7">
        <v>39547</v>
      </c>
      <c r="B4319" s="15">
        <v>365.51179999999999</v>
      </c>
    </row>
    <row r="4320" spans="1:2">
      <c r="A4320" s="7">
        <v>39548</v>
      </c>
      <c r="B4320" s="15">
        <v>364.74579999999997</v>
      </c>
    </row>
    <row r="4321" spans="1:2">
      <c r="A4321" s="7">
        <v>39549</v>
      </c>
      <c r="B4321" s="15">
        <v>361.52629999999999</v>
      </c>
    </row>
    <row r="4322" spans="1:2">
      <c r="A4322" s="7">
        <v>39552</v>
      </c>
      <c r="B4322" s="15">
        <v>363.35320000000002</v>
      </c>
    </row>
    <row r="4323" spans="1:2">
      <c r="A4323" s="7">
        <v>39553</v>
      </c>
      <c r="B4323" s="15">
        <v>368.05419999999998</v>
      </c>
    </row>
    <row r="4324" spans="1:2">
      <c r="A4324" s="7">
        <v>39554</v>
      </c>
      <c r="B4324" s="15">
        <v>368.5471</v>
      </c>
    </row>
    <row r="4325" spans="1:2">
      <c r="A4325" s="7">
        <v>39555</v>
      </c>
      <c r="B4325" s="15">
        <v>368.60489999999999</v>
      </c>
    </row>
    <row r="4326" spans="1:2">
      <c r="A4326" s="7">
        <v>39556</v>
      </c>
      <c r="B4326" s="15">
        <v>372.49790000000002</v>
      </c>
    </row>
    <row r="4327" spans="1:2">
      <c r="A4327" s="7">
        <v>39559</v>
      </c>
      <c r="B4327" s="15">
        <v>364.61930000000001</v>
      </c>
    </row>
    <row r="4328" spans="1:2">
      <c r="A4328" s="7">
        <v>39560</v>
      </c>
      <c r="B4328" s="15">
        <v>368.32499999999999</v>
      </c>
    </row>
    <row r="4329" spans="1:2">
      <c r="A4329" s="7">
        <v>39561</v>
      </c>
      <c r="B4329" s="15">
        <v>369.94490000000002</v>
      </c>
    </row>
    <row r="4330" spans="1:2">
      <c r="A4330" s="7">
        <v>39562</v>
      </c>
      <c r="B4330" s="15">
        <v>368.54059999999998</v>
      </c>
    </row>
    <row r="4331" spans="1:2">
      <c r="A4331" s="7">
        <v>39563</v>
      </c>
      <c r="B4331" s="15">
        <v>371.90100000000001</v>
      </c>
    </row>
    <row r="4332" spans="1:2">
      <c r="A4332" s="7">
        <v>39566</v>
      </c>
      <c r="B4332" s="15">
        <v>374.11540000000002</v>
      </c>
    </row>
    <row r="4333" spans="1:2">
      <c r="A4333" s="7">
        <v>39567</v>
      </c>
      <c r="B4333" s="15">
        <v>366.73099999999999</v>
      </c>
    </row>
    <row r="4334" spans="1:2">
      <c r="A4334" s="7">
        <v>39568</v>
      </c>
      <c r="B4334" s="15">
        <v>366.42939999999999</v>
      </c>
    </row>
    <row r="4335" spans="1:2">
      <c r="A4335" s="7">
        <v>39569</v>
      </c>
      <c r="B4335" s="15">
        <v>361.20060000000001</v>
      </c>
    </row>
    <row r="4336" spans="1:2">
      <c r="A4336" s="7">
        <v>39570</v>
      </c>
      <c r="B4336" s="15">
        <v>369.60939999999999</v>
      </c>
    </row>
    <row r="4337" spans="1:2">
      <c r="A4337" s="7">
        <v>39573</v>
      </c>
      <c r="B4337" s="15">
        <v>372.91300000000001</v>
      </c>
    </row>
    <row r="4338" spans="1:2">
      <c r="A4338" s="7">
        <v>39574</v>
      </c>
      <c r="B4338" s="15">
        <v>374.20650000000001</v>
      </c>
    </row>
    <row r="4339" spans="1:2">
      <c r="A4339" s="7">
        <v>39575</v>
      </c>
      <c r="B4339" s="15">
        <v>379.66079999999999</v>
      </c>
    </row>
    <row r="4340" spans="1:2">
      <c r="A4340" s="7">
        <v>39576</v>
      </c>
      <c r="B4340" s="15">
        <v>380.00850000000003</v>
      </c>
    </row>
    <row r="4341" spans="1:2">
      <c r="A4341" s="7">
        <v>39577</v>
      </c>
      <c r="B4341" s="15">
        <v>383.92090000000002</v>
      </c>
    </row>
    <row r="4342" spans="1:2">
      <c r="A4342" s="7">
        <v>39580</v>
      </c>
      <c r="B4342" s="15">
        <v>379.75369999999998</v>
      </c>
    </row>
    <row r="4343" spans="1:2">
      <c r="A4343" s="7">
        <v>39581</v>
      </c>
      <c r="B4343" s="15">
        <v>382.20089999999999</v>
      </c>
    </row>
    <row r="4344" spans="1:2">
      <c r="A4344" s="7">
        <v>39582</v>
      </c>
      <c r="B4344" s="15">
        <v>380.62369999999999</v>
      </c>
    </row>
    <row r="4345" spans="1:2">
      <c r="A4345" s="7">
        <v>39583</v>
      </c>
      <c r="B4345" s="15">
        <v>379.67910000000001</v>
      </c>
    </row>
    <row r="4346" spans="1:2">
      <c r="A4346" s="7">
        <v>39584</v>
      </c>
      <c r="B4346" s="15">
        <v>380.7491</v>
      </c>
    </row>
    <row r="4347" spans="1:2">
      <c r="A4347" s="7">
        <v>39587</v>
      </c>
      <c r="B4347" s="15">
        <v>378.51710000000003</v>
      </c>
    </row>
    <row r="4348" spans="1:2">
      <c r="A4348" s="7">
        <v>39588</v>
      </c>
      <c r="B4348" s="15">
        <v>380.12639999999999</v>
      </c>
    </row>
    <row r="4349" spans="1:2">
      <c r="A4349" s="7">
        <v>39589</v>
      </c>
      <c r="B4349" s="15">
        <v>382.75599999999997</v>
      </c>
    </row>
    <row r="4350" spans="1:2">
      <c r="A4350" s="7">
        <v>39590</v>
      </c>
      <c r="B4350" s="15">
        <v>379.16579999999999</v>
      </c>
    </row>
    <row r="4351" spans="1:2">
      <c r="A4351" s="7">
        <v>39591</v>
      </c>
      <c r="B4351" s="15">
        <v>381.28660000000002</v>
      </c>
    </row>
    <row r="4352" spans="1:2">
      <c r="A4352" s="7">
        <v>39595</v>
      </c>
      <c r="B4352" s="15">
        <v>377.72570000000002</v>
      </c>
    </row>
    <row r="4353" spans="1:2">
      <c r="A4353" s="7">
        <v>39596</v>
      </c>
      <c r="B4353" s="15">
        <v>381.31400000000002</v>
      </c>
    </row>
    <row r="4354" spans="1:2">
      <c r="A4354" s="7">
        <v>39597</v>
      </c>
      <c r="B4354" s="15">
        <v>372.15179999999998</v>
      </c>
    </row>
    <row r="4355" spans="1:2">
      <c r="A4355" s="7">
        <v>39598</v>
      </c>
      <c r="B4355" s="15">
        <v>377.13780000000003</v>
      </c>
    </row>
    <row r="4356" spans="1:2">
      <c r="A4356" s="7">
        <v>39601</v>
      </c>
      <c r="B4356" s="15">
        <v>380.53699999999998</v>
      </c>
    </row>
    <row r="4357" spans="1:2">
      <c r="A4357" s="7">
        <v>39602</v>
      </c>
      <c r="B4357" s="15">
        <v>378.5521</v>
      </c>
    </row>
    <row r="4358" spans="1:2">
      <c r="A4358" s="7">
        <v>39603</v>
      </c>
      <c r="B4358" s="15">
        <v>377.72019999999998</v>
      </c>
    </row>
    <row r="4359" spans="1:2">
      <c r="A4359" s="7">
        <v>39604</v>
      </c>
      <c r="B4359" s="15">
        <v>383.7056</v>
      </c>
    </row>
    <row r="4360" spans="1:2">
      <c r="A4360" s="7">
        <v>39605</v>
      </c>
      <c r="B4360" s="15">
        <v>389.65660000000003</v>
      </c>
    </row>
    <row r="4361" spans="1:2">
      <c r="A4361" s="7">
        <v>39608</v>
      </c>
      <c r="B4361" s="15">
        <v>385.23500000000001</v>
      </c>
    </row>
    <row r="4362" spans="1:2">
      <c r="A4362" s="7">
        <v>39609</v>
      </c>
      <c r="B4362" s="15">
        <v>388.52269999999999</v>
      </c>
    </row>
    <row r="4363" spans="1:2">
      <c r="A4363" s="7">
        <v>39610</v>
      </c>
      <c r="B4363" s="15">
        <v>397.4982</v>
      </c>
    </row>
    <row r="4364" spans="1:2">
      <c r="A4364" s="7">
        <v>39611</v>
      </c>
      <c r="B4364" s="15">
        <v>401.24290000000002</v>
      </c>
    </row>
    <row r="4365" spans="1:2">
      <c r="A4365" s="7">
        <v>39612</v>
      </c>
      <c r="B4365" s="15">
        <v>403.83010000000002</v>
      </c>
    </row>
    <row r="4366" spans="1:2">
      <c r="A4366" s="7">
        <v>39615</v>
      </c>
      <c r="B4366" s="15">
        <v>404.31450000000001</v>
      </c>
    </row>
    <row r="4367" spans="1:2">
      <c r="A4367" s="7">
        <v>39616</v>
      </c>
      <c r="B4367" s="15">
        <v>404.964</v>
      </c>
    </row>
    <row r="4368" spans="1:2">
      <c r="A4368" s="7">
        <v>39617</v>
      </c>
      <c r="B4368" s="15">
        <v>409.49560000000002</v>
      </c>
    </row>
    <row r="4369" spans="1:2">
      <c r="A4369" s="7">
        <v>39618</v>
      </c>
      <c r="B4369" s="15">
        <v>403.2534</v>
      </c>
    </row>
    <row r="4370" spans="1:2">
      <c r="A4370" s="7">
        <v>39619</v>
      </c>
      <c r="B4370" s="15">
        <v>403.74</v>
      </c>
    </row>
    <row r="4371" spans="1:2">
      <c r="A4371" s="7">
        <v>39622</v>
      </c>
      <c r="B4371" s="15">
        <v>407.77120000000002</v>
      </c>
    </row>
    <row r="4372" spans="1:2">
      <c r="A4372" s="7">
        <v>39623</v>
      </c>
      <c r="B4372" s="15">
        <v>402.8974</v>
      </c>
    </row>
    <row r="4373" spans="1:2">
      <c r="A4373" s="7">
        <v>39624</v>
      </c>
      <c r="B4373" s="15">
        <v>401.69299999999998</v>
      </c>
    </row>
    <row r="4374" spans="1:2">
      <c r="A4374" s="7">
        <v>39625</v>
      </c>
      <c r="B4374" s="15">
        <v>407.1739</v>
      </c>
    </row>
    <row r="4375" spans="1:2">
      <c r="A4375" s="7">
        <v>39626</v>
      </c>
      <c r="B4375" s="15">
        <v>407.78719999999998</v>
      </c>
    </row>
    <row r="4376" spans="1:2">
      <c r="A4376" s="7">
        <v>39629</v>
      </c>
      <c r="B4376" s="15">
        <v>405.83859999999999</v>
      </c>
    </row>
    <row r="4377" spans="1:2">
      <c r="A4377" s="7">
        <v>39630</v>
      </c>
      <c r="B4377" s="15">
        <v>409.60090000000002</v>
      </c>
    </row>
    <row r="4378" spans="1:2">
      <c r="A4378" s="7">
        <v>39631</v>
      </c>
      <c r="B4378" s="15">
        <v>411.57440000000003</v>
      </c>
    </row>
    <row r="4379" spans="1:2">
      <c r="A4379" s="7">
        <v>39632</v>
      </c>
      <c r="B4379" s="15">
        <v>415.27699999999999</v>
      </c>
    </row>
    <row r="4380" spans="1:2">
      <c r="A4380" s="7">
        <v>39636</v>
      </c>
      <c r="B4380" s="15">
        <v>406.06299999999999</v>
      </c>
    </row>
    <row r="4381" spans="1:2">
      <c r="A4381" s="7">
        <v>39637</v>
      </c>
      <c r="B4381" s="15">
        <v>394.42349999999999</v>
      </c>
    </row>
    <row r="4382" spans="1:2">
      <c r="A4382" s="7">
        <v>39638</v>
      </c>
      <c r="B4382" s="15">
        <v>393.82889999999998</v>
      </c>
    </row>
    <row r="4383" spans="1:2">
      <c r="A4383" s="7">
        <v>39639</v>
      </c>
      <c r="B4383" s="15">
        <v>399.6465</v>
      </c>
    </row>
    <row r="4384" spans="1:2">
      <c r="A4384" s="7">
        <v>39640</v>
      </c>
      <c r="B4384" s="15">
        <v>398.7167</v>
      </c>
    </row>
    <row r="4385" spans="1:2">
      <c r="A4385" s="7">
        <v>39643</v>
      </c>
      <c r="B4385" s="15">
        <v>396.61709999999999</v>
      </c>
    </row>
    <row r="4386" spans="1:2">
      <c r="A4386" s="7">
        <v>39644</v>
      </c>
      <c r="B4386" s="15">
        <v>385.48610000000002</v>
      </c>
    </row>
    <row r="4387" spans="1:2">
      <c r="A4387" s="7">
        <v>39645</v>
      </c>
      <c r="B4387" s="15">
        <v>385.66609999999997</v>
      </c>
    </row>
    <row r="4388" spans="1:2">
      <c r="A4388" s="7">
        <v>39646</v>
      </c>
      <c r="B4388" s="15">
        <v>373.7122</v>
      </c>
    </row>
    <row r="4389" spans="1:2">
      <c r="A4389" s="7">
        <v>39647</v>
      </c>
      <c r="B4389" s="15">
        <v>369.81369999999998</v>
      </c>
    </row>
    <row r="4390" spans="1:2">
      <c r="A4390" s="7">
        <v>39650</v>
      </c>
      <c r="B4390" s="15">
        <v>369.43860000000001</v>
      </c>
    </row>
    <row r="4391" spans="1:2">
      <c r="A4391" s="7">
        <v>39651</v>
      </c>
      <c r="B4391" s="15">
        <v>364.03800000000001</v>
      </c>
    </row>
    <row r="4392" spans="1:2">
      <c r="A4392" s="7">
        <v>39652</v>
      </c>
      <c r="B4392" s="15">
        <v>360.74599999999998</v>
      </c>
    </row>
    <row r="4393" spans="1:2">
      <c r="A4393" s="7">
        <v>39653</v>
      </c>
      <c r="B4393" s="15">
        <v>358.27600000000001</v>
      </c>
    </row>
    <row r="4394" spans="1:2">
      <c r="A4394" s="7">
        <v>39654</v>
      </c>
      <c r="B4394" s="15">
        <v>357.20249999999999</v>
      </c>
    </row>
    <row r="4395" spans="1:2">
      <c r="A4395" s="7">
        <v>39657</v>
      </c>
      <c r="B4395" s="15">
        <v>357.69889999999998</v>
      </c>
    </row>
    <row r="4396" spans="1:2">
      <c r="A4396" s="7">
        <v>39658</v>
      </c>
      <c r="B4396" s="15">
        <v>358.024</v>
      </c>
    </row>
    <row r="4397" spans="1:2">
      <c r="A4397" s="7">
        <v>39659</v>
      </c>
      <c r="B4397" s="15">
        <v>363.78539999999998</v>
      </c>
    </row>
    <row r="4398" spans="1:2">
      <c r="A4398" s="7">
        <v>39660</v>
      </c>
      <c r="B4398" s="15">
        <v>361.23759999999999</v>
      </c>
    </row>
    <row r="4399" spans="1:2">
      <c r="A4399" s="7">
        <v>39661</v>
      </c>
      <c r="B4399" s="15">
        <v>360.86970000000002</v>
      </c>
    </row>
    <row r="4400" spans="1:2">
      <c r="A4400" s="7">
        <v>39664</v>
      </c>
      <c r="B4400" s="15">
        <v>347.18720000000002</v>
      </c>
    </row>
    <row r="4401" spans="1:2">
      <c r="A4401" s="7">
        <v>39665</v>
      </c>
      <c r="B4401" s="15">
        <v>347.08600000000001</v>
      </c>
    </row>
    <row r="4402" spans="1:2">
      <c r="A4402" s="7">
        <v>39666</v>
      </c>
      <c r="B4402" s="15">
        <v>347.13209999999998</v>
      </c>
    </row>
    <row r="4403" spans="1:2">
      <c r="A4403" s="7">
        <v>39667</v>
      </c>
      <c r="B4403" s="15">
        <v>349.76900000000001</v>
      </c>
    </row>
    <row r="4404" spans="1:2">
      <c r="A4404" s="7">
        <v>39668</v>
      </c>
      <c r="B4404" s="15">
        <v>346.20209999999997</v>
      </c>
    </row>
    <row r="4405" spans="1:2">
      <c r="A4405" s="7">
        <v>39671</v>
      </c>
      <c r="B4405" s="15">
        <v>345.46480000000003</v>
      </c>
    </row>
    <row r="4406" spans="1:2">
      <c r="A4406" s="7">
        <v>39672</v>
      </c>
      <c r="B4406" s="15">
        <v>345.69490000000002</v>
      </c>
    </row>
    <row r="4407" spans="1:2">
      <c r="A4407" s="7">
        <v>39673</v>
      </c>
      <c r="B4407" s="15">
        <v>356.202</v>
      </c>
    </row>
    <row r="4408" spans="1:2">
      <c r="A4408" s="7">
        <v>39674</v>
      </c>
      <c r="B4408" s="15">
        <v>351.9692</v>
      </c>
    </row>
    <row r="4409" spans="1:2">
      <c r="A4409" s="7">
        <v>39675</v>
      </c>
      <c r="B4409" s="15">
        <v>350.36739999999998</v>
      </c>
    </row>
    <row r="4410" spans="1:2">
      <c r="A4410" s="7">
        <v>39678</v>
      </c>
      <c r="B4410" s="15">
        <v>352.30099999999999</v>
      </c>
    </row>
    <row r="4411" spans="1:2">
      <c r="A4411" s="7">
        <v>39679</v>
      </c>
      <c r="B4411" s="15">
        <v>355.77789999999999</v>
      </c>
    </row>
    <row r="4412" spans="1:2">
      <c r="A4412" s="7">
        <v>39680</v>
      </c>
      <c r="B4412" s="15">
        <v>358.07159999999999</v>
      </c>
    </row>
    <row r="4413" spans="1:2">
      <c r="A4413" s="7">
        <v>39681</v>
      </c>
      <c r="B4413" s="15">
        <v>366.79239999999999</v>
      </c>
    </row>
    <row r="4414" spans="1:2">
      <c r="A4414" s="7">
        <v>39682</v>
      </c>
      <c r="B4414" s="15">
        <v>358.22179999999997</v>
      </c>
    </row>
    <row r="4415" spans="1:2">
      <c r="A4415" s="7">
        <v>39685</v>
      </c>
      <c r="B4415" s="15">
        <v>358.8374</v>
      </c>
    </row>
    <row r="4416" spans="1:2">
      <c r="A4416" s="7">
        <v>39686</v>
      </c>
      <c r="B4416" s="15">
        <v>363.89210000000003</v>
      </c>
    </row>
    <row r="4417" spans="1:2">
      <c r="A4417" s="7">
        <v>39687</v>
      </c>
      <c r="B4417" s="15">
        <v>364.29950000000002</v>
      </c>
    </row>
    <row r="4418" spans="1:2">
      <c r="A4418" s="7">
        <v>39688</v>
      </c>
      <c r="B4418" s="15">
        <v>356.77280000000002</v>
      </c>
    </row>
    <row r="4419" spans="1:2">
      <c r="A4419" s="7">
        <v>39689</v>
      </c>
      <c r="B4419" s="15">
        <v>354.94420000000002</v>
      </c>
    </row>
    <row r="4420" spans="1:2">
      <c r="A4420" s="7">
        <v>39693</v>
      </c>
      <c r="B4420" s="15">
        <v>348.33589999999998</v>
      </c>
    </row>
    <row r="4421" spans="1:2">
      <c r="A4421" s="7">
        <v>39694</v>
      </c>
      <c r="B4421" s="15">
        <v>347.74950000000001</v>
      </c>
    </row>
    <row r="4422" spans="1:2">
      <c r="A4422" s="7">
        <v>39695</v>
      </c>
      <c r="B4422" s="15">
        <v>348.07369999999997</v>
      </c>
    </row>
    <row r="4423" spans="1:2">
      <c r="A4423" s="7">
        <v>39696</v>
      </c>
      <c r="B4423" s="15">
        <v>344.64339999999999</v>
      </c>
    </row>
    <row r="4424" spans="1:2">
      <c r="A4424" s="7">
        <v>39699</v>
      </c>
      <c r="B4424" s="15">
        <v>346.41050000000001</v>
      </c>
    </row>
    <row r="4425" spans="1:2">
      <c r="A4425" s="7">
        <v>39700</v>
      </c>
      <c r="B4425" s="15">
        <v>342.85640000000001</v>
      </c>
    </row>
    <row r="4426" spans="1:2">
      <c r="A4426" s="7">
        <v>39701</v>
      </c>
      <c r="B4426" s="15">
        <v>341.48509999999999</v>
      </c>
    </row>
    <row r="4427" spans="1:2">
      <c r="A4427" s="7">
        <v>39702</v>
      </c>
      <c r="B4427" s="15">
        <v>342.24549999999999</v>
      </c>
    </row>
    <row r="4428" spans="1:2">
      <c r="A4428" s="7">
        <v>39703</v>
      </c>
      <c r="B4428" s="15">
        <v>341.47030000000001</v>
      </c>
    </row>
    <row r="4429" spans="1:2">
      <c r="A4429" s="7">
        <v>39706</v>
      </c>
      <c r="B4429" s="15">
        <v>334.81380000000001</v>
      </c>
    </row>
    <row r="4430" spans="1:2">
      <c r="A4430" s="7">
        <v>39707</v>
      </c>
      <c r="B4430" s="15">
        <v>326.48250000000002</v>
      </c>
    </row>
    <row r="4431" spans="1:2">
      <c r="A4431" s="7">
        <v>39708</v>
      </c>
      <c r="B4431" s="15">
        <v>336.06319999999999</v>
      </c>
    </row>
    <row r="4432" spans="1:2">
      <c r="A4432" s="7">
        <v>39709</v>
      </c>
      <c r="B4432" s="15">
        <v>329.25920000000002</v>
      </c>
    </row>
    <row r="4433" spans="1:2">
      <c r="A4433" s="7">
        <v>39710</v>
      </c>
      <c r="B4433" s="15">
        <v>335.30590000000001</v>
      </c>
    </row>
    <row r="4434" spans="1:2">
      <c r="A4434" s="7">
        <v>39713</v>
      </c>
      <c r="B4434" s="15">
        <v>341.98849999999999</v>
      </c>
    </row>
    <row r="4435" spans="1:2">
      <c r="A4435" s="7">
        <v>39714</v>
      </c>
      <c r="B4435" s="15">
        <v>335.51010000000002</v>
      </c>
    </row>
    <row r="4436" spans="1:2">
      <c r="A4436" s="7">
        <v>39715</v>
      </c>
      <c r="B4436" s="15">
        <v>335.22789999999998</v>
      </c>
    </row>
    <row r="4437" spans="1:2">
      <c r="A4437" s="7">
        <v>39716</v>
      </c>
      <c r="B4437" s="15">
        <v>336.7799</v>
      </c>
    </row>
    <row r="4438" spans="1:2">
      <c r="A4438" s="7">
        <v>39717</v>
      </c>
      <c r="B4438" s="15">
        <v>333.47430000000003</v>
      </c>
    </row>
    <row r="4439" spans="1:2">
      <c r="A4439" s="7">
        <v>39720</v>
      </c>
      <c r="B4439" s="15">
        <v>319.84199999999998</v>
      </c>
    </row>
    <row r="4440" spans="1:2">
      <c r="A4440" s="7">
        <v>39721</v>
      </c>
      <c r="B4440" s="15">
        <v>329.13909999999998</v>
      </c>
    </row>
    <row r="4441" spans="1:2">
      <c r="A4441" s="7">
        <v>39722</v>
      </c>
      <c r="B4441" s="15">
        <v>329.62090000000001</v>
      </c>
    </row>
    <row r="4442" spans="1:2">
      <c r="A4442" s="7">
        <v>39723</v>
      </c>
      <c r="B4442" s="15">
        <v>319.19839999999999</v>
      </c>
    </row>
    <row r="4443" spans="1:2">
      <c r="A4443" s="7">
        <v>39724</v>
      </c>
      <c r="B4443" s="15">
        <v>317.38580000000002</v>
      </c>
    </row>
    <row r="4444" spans="1:2">
      <c r="A4444" s="7">
        <v>39727</v>
      </c>
      <c r="B4444" s="15">
        <v>308.0274</v>
      </c>
    </row>
    <row r="4445" spans="1:2">
      <c r="A4445" s="7">
        <v>39728</v>
      </c>
      <c r="B4445" s="15">
        <v>307.40039999999999</v>
      </c>
    </row>
    <row r="4446" spans="1:2">
      <c r="A4446" s="7">
        <v>39729</v>
      </c>
      <c r="B4446" s="15">
        <v>306.02210000000002</v>
      </c>
    </row>
    <row r="4447" spans="1:2">
      <c r="A4447" s="7">
        <v>39730</v>
      </c>
      <c r="B4447" s="15">
        <v>306.05349999999999</v>
      </c>
    </row>
    <row r="4448" spans="1:2">
      <c r="A4448" s="7">
        <v>39731</v>
      </c>
      <c r="B4448" s="15">
        <v>290.12729999999999</v>
      </c>
    </row>
    <row r="4449" spans="1:2">
      <c r="A4449" s="7">
        <v>39734</v>
      </c>
      <c r="B4449" s="15">
        <v>296.37329999999997</v>
      </c>
    </row>
    <row r="4450" spans="1:2">
      <c r="A4450" s="7">
        <v>39735</v>
      </c>
      <c r="B4450" s="15">
        <v>292.93130000000002</v>
      </c>
    </row>
    <row r="4451" spans="1:2">
      <c r="A4451" s="7">
        <v>39736</v>
      </c>
      <c r="B4451" s="15">
        <v>281.36919999999998</v>
      </c>
    </row>
    <row r="4452" spans="1:2">
      <c r="A4452" s="7">
        <v>39737</v>
      </c>
      <c r="B4452" s="15">
        <v>278.56549999999999</v>
      </c>
    </row>
    <row r="4453" spans="1:2">
      <c r="A4453" s="7">
        <v>39738</v>
      </c>
      <c r="B4453" s="15">
        <v>282.90089999999998</v>
      </c>
    </row>
    <row r="4454" spans="1:2">
      <c r="A4454" s="7">
        <v>39741</v>
      </c>
      <c r="B4454" s="15">
        <v>286.99740000000003</v>
      </c>
    </row>
    <row r="4455" spans="1:2">
      <c r="A4455" s="7">
        <v>39742</v>
      </c>
      <c r="B4455" s="15">
        <v>285.51049999999998</v>
      </c>
    </row>
    <row r="4456" spans="1:2">
      <c r="A4456" s="7">
        <v>39743</v>
      </c>
      <c r="B4456" s="15">
        <v>279.06729999999999</v>
      </c>
    </row>
    <row r="4457" spans="1:2">
      <c r="A4457" s="7">
        <v>39744</v>
      </c>
      <c r="B4457" s="15">
        <v>277.2638</v>
      </c>
    </row>
    <row r="4458" spans="1:2">
      <c r="A4458" s="7">
        <v>39745</v>
      </c>
      <c r="B4458" s="15">
        <v>273.18400000000003</v>
      </c>
    </row>
    <row r="4459" spans="1:2">
      <c r="A4459" s="7">
        <v>39748</v>
      </c>
      <c r="B4459" s="15">
        <v>282.71370000000002</v>
      </c>
    </row>
    <row r="4460" spans="1:2">
      <c r="A4460" s="7">
        <v>39749</v>
      </c>
      <c r="B4460" s="15">
        <v>283.03120000000001</v>
      </c>
    </row>
    <row r="4461" spans="1:2">
      <c r="A4461" s="7">
        <v>39750</v>
      </c>
      <c r="B4461" s="15">
        <v>290.72000000000003</v>
      </c>
    </row>
    <row r="4462" spans="1:2">
      <c r="A4462" s="7">
        <v>39751</v>
      </c>
      <c r="B4462" s="15">
        <v>281.65870000000001</v>
      </c>
    </row>
    <row r="4463" spans="1:2">
      <c r="A4463" s="7">
        <v>39752</v>
      </c>
      <c r="B4463" s="15">
        <v>286.9973</v>
      </c>
    </row>
    <row r="4464" spans="1:2">
      <c r="A4464" s="7">
        <v>39755</v>
      </c>
      <c r="B4464" s="15">
        <v>283.851</v>
      </c>
    </row>
    <row r="4465" spans="1:2">
      <c r="A4465" s="7">
        <v>39756</v>
      </c>
      <c r="B4465" s="15">
        <v>292.69929999999999</v>
      </c>
    </row>
    <row r="4466" spans="1:2">
      <c r="A4466" s="7">
        <v>39757</v>
      </c>
      <c r="B4466" s="15">
        <v>281.48340000000002</v>
      </c>
    </row>
    <row r="4467" spans="1:2">
      <c r="A4467" s="7">
        <v>39758</v>
      </c>
      <c r="B4467" s="15">
        <v>277.36649999999997</v>
      </c>
    </row>
    <row r="4468" spans="1:2">
      <c r="A4468" s="7">
        <v>39759</v>
      </c>
      <c r="B4468" s="15">
        <v>275.4744</v>
      </c>
    </row>
    <row r="4469" spans="1:2">
      <c r="A4469" s="7">
        <v>39762</v>
      </c>
      <c r="B4469" s="15">
        <v>280.9452</v>
      </c>
    </row>
    <row r="4470" spans="1:2">
      <c r="A4470" s="7">
        <v>39763</v>
      </c>
      <c r="B4470" s="15">
        <v>276.84109999999998</v>
      </c>
    </row>
    <row r="4471" spans="1:2">
      <c r="A4471" s="7">
        <v>39764</v>
      </c>
      <c r="B4471" s="15">
        <v>271.12869999999998</v>
      </c>
    </row>
    <row r="4472" spans="1:2">
      <c r="A4472" s="7">
        <v>39765</v>
      </c>
      <c r="B4472" s="15">
        <v>271.09800000000001</v>
      </c>
    </row>
    <row r="4473" spans="1:2">
      <c r="A4473" s="7">
        <v>39766</v>
      </c>
      <c r="B4473" s="15">
        <v>269.98500000000001</v>
      </c>
    </row>
    <row r="4474" spans="1:2">
      <c r="A4474" s="7">
        <v>39769</v>
      </c>
      <c r="B4474" s="15">
        <v>268.33960000000002</v>
      </c>
    </row>
    <row r="4475" spans="1:2">
      <c r="A4475" s="7">
        <v>39770</v>
      </c>
      <c r="B4475" s="15">
        <v>266.88819999999998</v>
      </c>
    </row>
    <row r="4476" spans="1:2">
      <c r="A4476" s="7">
        <v>39771</v>
      </c>
      <c r="B4476" s="15">
        <v>265.37099999999998</v>
      </c>
    </row>
    <row r="4477" spans="1:2">
      <c r="A4477" s="7">
        <v>39772</v>
      </c>
      <c r="B4477" s="15">
        <v>258.69470000000001</v>
      </c>
    </row>
    <row r="4478" spans="1:2">
      <c r="A4478" s="7">
        <v>39773</v>
      </c>
      <c r="B4478" s="15">
        <v>259.53710000000001</v>
      </c>
    </row>
    <row r="4479" spans="1:2">
      <c r="A4479" s="7">
        <v>39776</v>
      </c>
      <c r="B4479" s="15">
        <v>265.82979999999998</v>
      </c>
    </row>
    <row r="4480" spans="1:2">
      <c r="A4480" s="7">
        <v>39777</v>
      </c>
      <c r="B4480" s="15">
        <v>256.93049999999999</v>
      </c>
    </row>
    <row r="4481" spans="1:2">
      <c r="A4481" s="7">
        <v>39778</v>
      </c>
      <c r="B4481" s="15">
        <v>265.44600000000003</v>
      </c>
    </row>
    <row r="4482" spans="1:2">
      <c r="A4482" s="7">
        <v>39780</v>
      </c>
      <c r="B4482" s="15">
        <v>266.84829999999999</v>
      </c>
    </row>
    <row r="4483" spans="1:2">
      <c r="A4483" s="7">
        <v>39783</v>
      </c>
      <c r="B4483" s="15">
        <v>258.86450000000002</v>
      </c>
    </row>
    <row r="4484" spans="1:2">
      <c r="A4484" s="7">
        <v>39784</v>
      </c>
      <c r="B4484" s="15">
        <v>252.38720000000001</v>
      </c>
    </row>
    <row r="4485" spans="1:2">
      <c r="A4485" s="7">
        <v>39785</v>
      </c>
      <c r="B4485" s="15">
        <v>249.34119999999999</v>
      </c>
    </row>
    <row r="4486" spans="1:2">
      <c r="A4486" s="7">
        <v>39786</v>
      </c>
      <c r="B4486" s="15">
        <v>239.4616</v>
      </c>
    </row>
    <row r="4487" spans="1:2">
      <c r="A4487" s="7">
        <v>39787</v>
      </c>
      <c r="B4487" s="15">
        <v>230.85120000000001</v>
      </c>
    </row>
    <row r="4488" spans="1:2">
      <c r="A4488" s="7">
        <v>39790</v>
      </c>
      <c r="B4488" s="15">
        <v>234.12970000000001</v>
      </c>
    </row>
    <row r="4489" spans="1:2">
      <c r="A4489" s="7">
        <v>39791</v>
      </c>
      <c r="B4489" s="15">
        <v>232.69049999999999</v>
      </c>
    </row>
    <row r="4490" spans="1:2">
      <c r="A4490" s="7">
        <v>39792</v>
      </c>
      <c r="B4490" s="15">
        <v>236.74010000000001</v>
      </c>
    </row>
    <row r="4491" spans="1:2">
      <c r="A4491" s="7">
        <v>39793</v>
      </c>
      <c r="B4491" s="15">
        <v>238.32230000000001</v>
      </c>
    </row>
    <row r="4492" spans="1:2">
      <c r="A4492" s="7">
        <v>39794</v>
      </c>
      <c r="B4492" s="15">
        <v>232.38849999999999</v>
      </c>
    </row>
    <row r="4493" spans="1:2">
      <c r="A4493" s="7">
        <v>39797</v>
      </c>
      <c r="B4493" s="15">
        <v>227.27420000000001</v>
      </c>
    </row>
    <row r="4494" spans="1:2">
      <c r="A4494" s="7">
        <v>39798</v>
      </c>
      <c r="B4494" s="15">
        <v>227.90889999999999</v>
      </c>
    </row>
    <row r="4495" spans="1:2">
      <c r="A4495" s="7">
        <v>39799</v>
      </c>
      <c r="B4495" s="15">
        <v>219.38409999999999</v>
      </c>
    </row>
    <row r="4496" spans="1:2">
      <c r="A4496" s="7">
        <v>39800</v>
      </c>
      <c r="B4496" s="15">
        <v>213.91749999999999</v>
      </c>
    </row>
    <row r="4497" spans="1:2">
      <c r="A4497" s="7">
        <v>39801</v>
      </c>
      <c r="B4497" s="15">
        <v>220.3169</v>
      </c>
    </row>
    <row r="4498" spans="1:2">
      <c r="A4498" s="7">
        <v>39804</v>
      </c>
      <c r="B4498" s="15">
        <v>219.49100000000001</v>
      </c>
    </row>
    <row r="4499" spans="1:2">
      <c r="A4499" s="7">
        <v>39805</v>
      </c>
      <c r="B4499" s="15">
        <v>220.5016</v>
      </c>
    </row>
    <row r="4500" spans="1:2">
      <c r="A4500" s="7">
        <v>39806</v>
      </c>
      <c r="B4500" s="15">
        <v>218.8038</v>
      </c>
    </row>
    <row r="4501" spans="1:2">
      <c r="A4501" s="7">
        <v>39808</v>
      </c>
      <c r="B4501" s="15">
        <v>220.95529999999999</v>
      </c>
    </row>
    <row r="4502" spans="1:2">
      <c r="A4502" s="7">
        <v>39811</v>
      </c>
      <c r="B4502" s="15">
        <v>219.81639999999999</v>
      </c>
    </row>
    <row r="4503" spans="1:2">
      <c r="A4503" s="7">
        <v>39812</v>
      </c>
      <c r="B4503" s="15">
        <v>221.29150000000001</v>
      </c>
    </row>
    <row r="4504" spans="1:2">
      <c r="A4504" s="7">
        <v>39813</v>
      </c>
      <c r="B4504" s="15">
        <v>232.66929999999999</v>
      </c>
    </row>
    <row r="4505" spans="1:2">
      <c r="A4505" s="7">
        <v>39815</v>
      </c>
      <c r="B4505" s="15">
        <v>237.18209999999999</v>
      </c>
    </row>
    <row r="4506" spans="1:2">
      <c r="A4506" s="7">
        <v>39818</v>
      </c>
      <c r="B4506" s="15">
        <v>243.92859999999999</v>
      </c>
    </row>
    <row r="4507" spans="1:2">
      <c r="A4507" s="7">
        <v>39819</v>
      </c>
      <c r="B4507" s="15">
        <v>254.4864</v>
      </c>
    </row>
    <row r="4508" spans="1:2">
      <c r="A4508" s="7">
        <v>39820</v>
      </c>
      <c r="B4508" s="15">
        <v>240.38300000000001</v>
      </c>
    </row>
    <row r="4509" spans="1:2">
      <c r="A4509" s="7">
        <v>39821</v>
      </c>
      <c r="B4509" s="15">
        <v>235.2757</v>
      </c>
    </row>
    <row r="4510" spans="1:2">
      <c r="A4510" s="7">
        <v>39822</v>
      </c>
      <c r="B4510" s="15">
        <v>241.50899999999999</v>
      </c>
    </row>
    <row r="4511" spans="1:2">
      <c r="A4511" s="7">
        <v>39825</v>
      </c>
      <c r="B4511" s="15">
        <v>234.14750000000001</v>
      </c>
    </row>
    <row r="4512" spans="1:2">
      <c r="A4512" s="7">
        <v>39826</v>
      </c>
      <c r="B4512" s="15">
        <v>237.55590000000001</v>
      </c>
    </row>
    <row r="4513" spans="1:2">
      <c r="A4513" s="7">
        <v>39827</v>
      </c>
      <c r="B4513" s="15">
        <v>234.2243</v>
      </c>
    </row>
    <row r="4514" spans="1:2">
      <c r="A4514" s="7">
        <v>39828</v>
      </c>
      <c r="B4514" s="15">
        <v>235.2406</v>
      </c>
    </row>
    <row r="4515" spans="1:2">
      <c r="A4515" s="7">
        <v>39829</v>
      </c>
      <c r="B4515" s="15">
        <v>234.8937</v>
      </c>
    </row>
    <row r="4516" spans="1:2">
      <c r="A4516" s="7">
        <v>39833</v>
      </c>
      <c r="B4516" s="15">
        <v>235.84119999999999</v>
      </c>
    </row>
    <row r="4517" spans="1:2">
      <c r="A4517" s="7">
        <v>39834</v>
      </c>
      <c r="B4517" s="15">
        <v>238.2166</v>
      </c>
    </row>
    <row r="4518" spans="1:2">
      <c r="A4518" s="7">
        <v>39835</v>
      </c>
      <c r="B4518" s="15">
        <v>234.77269999999999</v>
      </c>
    </row>
    <row r="4519" spans="1:2">
      <c r="A4519" s="7">
        <v>39836</v>
      </c>
      <c r="B4519" s="15">
        <v>244.23220000000001</v>
      </c>
    </row>
    <row r="4520" spans="1:2">
      <c r="A4520" s="7">
        <v>39839</v>
      </c>
      <c r="B4520" s="15">
        <v>240.0035</v>
      </c>
    </row>
    <row r="4521" spans="1:2">
      <c r="A4521" s="7">
        <v>39840</v>
      </c>
      <c r="B4521" s="15">
        <v>231.0478</v>
      </c>
    </row>
    <row r="4522" spans="1:2">
      <c r="A4522" s="7">
        <v>39841</v>
      </c>
      <c r="B4522" s="15">
        <v>232.1009</v>
      </c>
    </row>
    <row r="4523" spans="1:2">
      <c r="A4523" s="7">
        <v>39842</v>
      </c>
      <c r="B4523" s="15">
        <v>233.80889999999999</v>
      </c>
    </row>
    <row r="4524" spans="1:2">
      <c r="A4524" s="7">
        <v>39843</v>
      </c>
      <c r="B4524" s="15">
        <v>238.8116</v>
      </c>
    </row>
    <row r="4525" spans="1:2">
      <c r="A4525" s="7">
        <v>39846</v>
      </c>
      <c r="B4525" s="15">
        <v>235.7775</v>
      </c>
    </row>
    <row r="4526" spans="1:2">
      <c r="A4526" s="7">
        <v>39847</v>
      </c>
      <c r="B4526" s="15">
        <v>233.53389999999999</v>
      </c>
    </row>
    <row r="4527" spans="1:2">
      <c r="A4527" s="7">
        <v>39848</v>
      </c>
      <c r="B4527" s="15">
        <v>236.10830000000001</v>
      </c>
    </row>
    <row r="4528" spans="1:2">
      <c r="A4528" s="7">
        <v>39849</v>
      </c>
      <c r="B4528" s="15">
        <v>240.1508</v>
      </c>
    </row>
    <row r="4529" spans="1:2">
      <c r="A4529" s="7">
        <v>39850</v>
      </c>
      <c r="B4529" s="15">
        <v>242.87559999999999</v>
      </c>
    </row>
    <row r="4530" spans="1:2">
      <c r="A4530" s="7">
        <v>39853</v>
      </c>
      <c r="B4530" s="15">
        <v>238.15860000000001</v>
      </c>
    </row>
    <row r="4531" spans="1:2">
      <c r="A4531" s="7">
        <v>39854</v>
      </c>
      <c r="B4531" s="15">
        <v>233.9427</v>
      </c>
    </row>
    <row r="4532" spans="1:2">
      <c r="A4532" s="7">
        <v>39855</v>
      </c>
      <c r="B4532" s="15">
        <v>234.8708</v>
      </c>
    </row>
    <row r="4533" spans="1:2">
      <c r="A4533" s="7">
        <v>39856</v>
      </c>
      <c r="B4533" s="15">
        <v>235.52109999999999</v>
      </c>
    </row>
    <row r="4534" spans="1:2">
      <c r="A4534" s="7">
        <v>39857</v>
      </c>
      <c r="B4534" s="15">
        <v>231.1679</v>
      </c>
    </row>
    <row r="4535" spans="1:2">
      <c r="A4535" s="7">
        <v>39861</v>
      </c>
      <c r="B4535" s="15">
        <v>227.15119999999999</v>
      </c>
    </row>
    <row r="4536" spans="1:2">
      <c r="A4536" s="7">
        <v>39862</v>
      </c>
      <c r="B4536" s="15">
        <v>225.81890000000001</v>
      </c>
    </row>
    <row r="4537" spans="1:2">
      <c r="A4537" s="7">
        <v>39863</v>
      </c>
      <c r="B4537" s="15">
        <v>226.24959999999999</v>
      </c>
    </row>
    <row r="4538" spans="1:2">
      <c r="A4538" s="7">
        <v>39864</v>
      </c>
      <c r="B4538" s="15">
        <v>225.03100000000001</v>
      </c>
    </row>
    <row r="4539" spans="1:2">
      <c r="A4539" s="7">
        <v>39867</v>
      </c>
      <c r="B4539" s="15">
        <v>222.2979</v>
      </c>
    </row>
    <row r="4540" spans="1:2">
      <c r="A4540" s="7">
        <v>39868</v>
      </c>
      <c r="B4540" s="15">
        <v>224.916</v>
      </c>
    </row>
    <row r="4541" spans="1:2">
      <c r="A4541" s="7">
        <v>39869</v>
      </c>
      <c r="B4541" s="15">
        <v>228.87039999999999</v>
      </c>
    </row>
    <row r="4542" spans="1:2">
      <c r="A4542" s="7">
        <v>39870</v>
      </c>
      <c r="B4542" s="15">
        <v>230.89340000000001</v>
      </c>
    </row>
    <row r="4543" spans="1:2">
      <c r="A4543" s="7">
        <v>39871</v>
      </c>
      <c r="B4543" s="15">
        <v>230.2817</v>
      </c>
    </row>
    <row r="4544" spans="1:2">
      <c r="A4544" s="7">
        <v>39874</v>
      </c>
      <c r="B4544" s="15">
        <v>223.5735</v>
      </c>
    </row>
    <row r="4545" spans="1:2">
      <c r="A4545" s="7">
        <v>39875</v>
      </c>
      <c r="B4545" s="15">
        <v>226.834</v>
      </c>
    </row>
    <row r="4546" spans="1:2">
      <c r="A4546" s="7">
        <v>39876</v>
      </c>
      <c r="B4546" s="15">
        <v>234.70490000000001</v>
      </c>
    </row>
    <row r="4547" spans="1:2">
      <c r="A4547" s="7">
        <v>39877</v>
      </c>
      <c r="B4547" s="15">
        <v>230.3201</v>
      </c>
    </row>
    <row r="4548" spans="1:2">
      <c r="A4548" s="7">
        <v>39878</v>
      </c>
      <c r="B4548" s="15">
        <v>230.68600000000001</v>
      </c>
    </row>
    <row r="4549" spans="1:2">
      <c r="A4549" s="7">
        <v>39881</v>
      </c>
      <c r="B4549" s="15">
        <v>228.9538</v>
      </c>
    </row>
    <row r="4550" spans="1:2">
      <c r="A4550" s="7">
        <v>39882</v>
      </c>
      <c r="B4550" s="15">
        <v>226.7276</v>
      </c>
    </row>
    <row r="4551" spans="1:2">
      <c r="A4551" s="7">
        <v>39883</v>
      </c>
      <c r="B4551" s="15">
        <v>221.85589999999999</v>
      </c>
    </row>
    <row r="4552" spans="1:2">
      <c r="A4552" s="7">
        <v>39884</v>
      </c>
      <c r="B4552" s="15">
        <v>228.83279999999999</v>
      </c>
    </row>
    <row r="4553" spans="1:2">
      <c r="A4553" s="7">
        <v>39885</v>
      </c>
      <c r="B4553" s="15">
        <v>226.8032</v>
      </c>
    </row>
    <row r="4554" spans="1:2">
      <c r="A4554" s="7">
        <v>39888</v>
      </c>
      <c r="B4554" s="15">
        <v>228.05170000000001</v>
      </c>
    </row>
    <row r="4555" spans="1:2">
      <c r="A4555" s="7">
        <v>39889</v>
      </c>
      <c r="B4555" s="15">
        <v>230.35239999999999</v>
      </c>
    </row>
    <row r="4556" spans="1:2">
      <c r="A4556" s="7">
        <v>39890</v>
      </c>
      <c r="B4556" s="15">
        <v>224.10839999999999</v>
      </c>
    </row>
    <row r="4557" spans="1:2">
      <c r="A4557" s="7">
        <v>39891</v>
      </c>
      <c r="B4557" s="15">
        <v>226.10550000000001</v>
      </c>
    </row>
    <row r="4558" spans="1:2">
      <c r="A4558" s="7">
        <v>39892</v>
      </c>
      <c r="B4558" s="15">
        <v>229.50299999999999</v>
      </c>
    </row>
    <row r="4559" spans="1:2">
      <c r="A4559" s="7">
        <v>39895</v>
      </c>
      <c r="B4559" s="15">
        <v>232.3092</v>
      </c>
    </row>
    <row r="4560" spans="1:2">
      <c r="A4560" s="7">
        <v>39896</v>
      </c>
      <c r="B4560" s="15">
        <v>231.5214</v>
      </c>
    </row>
    <row r="4561" spans="1:2">
      <c r="A4561" s="7">
        <v>39897</v>
      </c>
      <c r="B4561" s="15">
        <v>229.18360000000001</v>
      </c>
    </row>
    <row r="4562" spans="1:2">
      <c r="A4562" s="7">
        <v>39898</v>
      </c>
      <c r="B4562" s="15">
        <v>229.8201</v>
      </c>
    </row>
    <row r="4563" spans="1:2">
      <c r="A4563" s="7">
        <v>39899</v>
      </c>
      <c r="B4563" s="15">
        <v>228.5463</v>
      </c>
    </row>
    <row r="4564" spans="1:2">
      <c r="A4564" s="7">
        <v>39902</v>
      </c>
      <c r="B4564" s="15">
        <v>224.65469999999999</v>
      </c>
    </row>
    <row r="4565" spans="1:2">
      <c r="A4565" s="7">
        <v>39903</v>
      </c>
      <c r="B4565" s="15">
        <v>228.21950000000001</v>
      </c>
    </row>
    <row r="4566" spans="1:2">
      <c r="A4566" s="7">
        <v>39904</v>
      </c>
      <c r="B4566" s="15">
        <v>226.77250000000001</v>
      </c>
    </row>
    <row r="4567" spans="1:2">
      <c r="A4567" s="7">
        <v>39905</v>
      </c>
      <c r="B4567" s="15">
        <v>230.57249999999999</v>
      </c>
    </row>
    <row r="4568" spans="1:2">
      <c r="A4568" s="7">
        <v>39906</v>
      </c>
      <c r="B4568" s="15">
        <v>233.72040000000001</v>
      </c>
    </row>
    <row r="4569" spans="1:2">
      <c r="A4569" s="7">
        <v>39909</v>
      </c>
      <c r="B4569" s="15">
        <v>230.2039</v>
      </c>
    </row>
    <row r="4570" spans="1:2">
      <c r="A4570" s="7">
        <v>39910</v>
      </c>
      <c r="B4570" s="15">
        <v>230.21090000000001</v>
      </c>
    </row>
    <row r="4571" spans="1:2">
      <c r="A4571" s="7">
        <v>39911</v>
      </c>
      <c r="B4571" s="15">
        <v>232.3475</v>
      </c>
    </row>
    <row r="4572" spans="1:2">
      <c r="A4572" s="7">
        <v>39912</v>
      </c>
      <c r="B4572" s="15">
        <v>236.40880000000001</v>
      </c>
    </row>
    <row r="4573" spans="1:2">
      <c r="A4573" s="7">
        <v>39916</v>
      </c>
      <c r="B4573" s="15">
        <v>234.4984</v>
      </c>
    </row>
    <row r="4574" spans="1:2">
      <c r="A4574" s="7">
        <v>39917</v>
      </c>
      <c r="B4574" s="15">
        <v>236.01769999999999</v>
      </c>
    </row>
    <row r="4575" spans="1:2">
      <c r="A4575" s="7">
        <v>39918</v>
      </c>
      <c r="B4575" s="15">
        <v>238.30109999999999</v>
      </c>
    </row>
    <row r="4576" spans="1:2">
      <c r="A4576" s="7">
        <v>39919</v>
      </c>
      <c r="B4576" s="15">
        <v>237.04769999999999</v>
      </c>
    </row>
    <row r="4577" spans="1:2">
      <c r="A4577" s="7">
        <v>39920</v>
      </c>
      <c r="B4577" s="15">
        <v>240.34370000000001</v>
      </c>
    </row>
    <row r="4578" spans="1:2">
      <c r="A4578" s="7">
        <v>39923</v>
      </c>
      <c r="B4578" s="15">
        <v>234.21510000000001</v>
      </c>
    </row>
    <row r="4579" spans="1:2">
      <c r="A4579" s="7">
        <v>39924</v>
      </c>
      <c r="B4579" s="15">
        <v>233.90100000000001</v>
      </c>
    </row>
    <row r="4580" spans="1:2">
      <c r="A4580" s="7">
        <v>39925</v>
      </c>
      <c r="B4580" s="15">
        <v>233.3107</v>
      </c>
    </row>
    <row r="4581" spans="1:2">
      <c r="A4581" s="7">
        <v>39926</v>
      </c>
      <c r="B4581" s="15">
        <v>232.16849999999999</v>
      </c>
    </row>
    <row r="4582" spans="1:2">
      <c r="A4582" s="7">
        <v>39927</v>
      </c>
      <c r="B4582" s="15">
        <v>231.2868</v>
      </c>
    </row>
    <row r="4583" spans="1:2">
      <c r="A4583" s="7">
        <v>39930</v>
      </c>
      <c r="B4583" s="15">
        <v>228.3604</v>
      </c>
    </row>
    <row r="4584" spans="1:2">
      <c r="A4584" s="7">
        <v>39931</v>
      </c>
      <c r="B4584" s="15">
        <v>226.90379999999999</v>
      </c>
    </row>
    <row r="4585" spans="1:2">
      <c r="A4585" s="7">
        <v>39932</v>
      </c>
      <c r="B4585" s="15">
        <v>228.59970000000001</v>
      </c>
    </row>
    <row r="4586" spans="1:2">
      <c r="A4586" s="7">
        <v>39933</v>
      </c>
      <c r="B4586" s="15">
        <v>230.3442</v>
      </c>
    </row>
    <row r="4587" spans="1:2">
      <c r="A4587" s="7">
        <v>39934</v>
      </c>
      <c r="B4587" s="15">
        <v>237.72110000000001</v>
      </c>
    </row>
    <row r="4588" spans="1:2">
      <c r="A4588" s="7">
        <v>39937</v>
      </c>
      <c r="B4588" s="15">
        <v>239.44839999999999</v>
      </c>
    </row>
    <row r="4589" spans="1:2">
      <c r="A4589" s="7">
        <v>39938</v>
      </c>
      <c r="B4589" s="15">
        <v>238.35980000000001</v>
      </c>
    </row>
    <row r="4590" spans="1:2">
      <c r="A4590" s="7">
        <v>39939</v>
      </c>
      <c r="B4590" s="15">
        <v>245.91579999999999</v>
      </c>
    </row>
    <row r="4591" spans="1:2">
      <c r="A4591" s="7">
        <v>39940</v>
      </c>
      <c r="B4591" s="15">
        <v>245.59469999999999</v>
      </c>
    </row>
    <row r="4592" spans="1:2">
      <c r="A4592" s="7">
        <v>39941</v>
      </c>
      <c r="B4592" s="15">
        <v>247.37440000000001</v>
      </c>
    </row>
    <row r="4593" spans="1:2">
      <c r="A4593" s="7">
        <v>39944</v>
      </c>
      <c r="B4593" s="15">
        <v>243.88200000000001</v>
      </c>
    </row>
    <row r="4594" spans="1:2">
      <c r="A4594" s="7">
        <v>39945</v>
      </c>
      <c r="B4594" s="15">
        <v>245.22669999999999</v>
      </c>
    </row>
    <row r="4595" spans="1:2">
      <c r="A4595" s="7">
        <v>39946</v>
      </c>
      <c r="B4595" s="15">
        <v>242.94280000000001</v>
      </c>
    </row>
    <row r="4596" spans="1:2">
      <c r="A4596" s="7">
        <v>39947</v>
      </c>
      <c r="B4596" s="15">
        <v>244.2047</v>
      </c>
    </row>
    <row r="4597" spans="1:2">
      <c r="A4597" s="7">
        <v>39948</v>
      </c>
      <c r="B4597" s="15">
        <v>239.00139999999999</v>
      </c>
    </row>
    <row r="4598" spans="1:2">
      <c r="A4598" s="7">
        <v>39951</v>
      </c>
      <c r="B4598" s="15">
        <v>245.23560000000001</v>
      </c>
    </row>
    <row r="4599" spans="1:2">
      <c r="A4599" s="7">
        <v>39952</v>
      </c>
      <c r="B4599" s="15">
        <v>243.11770000000001</v>
      </c>
    </row>
    <row r="4600" spans="1:2">
      <c r="A4600" s="7">
        <v>39953</v>
      </c>
      <c r="B4600" s="15">
        <v>243.0147</v>
      </c>
    </row>
    <row r="4601" spans="1:2">
      <c r="A4601" s="7">
        <v>39954</v>
      </c>
      <c r="B4601" s="15">
        <v>239.61019999999999</v>
      </c>
    </row>
    <row r="4602" spans="1:2">
      <c r="A4602" s="7">
        <v>39955</v>
      </c>
      <c r="B4602" s="15">
        <v>238.10509999999999</v>
      </c>
    </row>
    <row r="4603" spans="1:2">
      <c r="A4603" s="7">
        <v>39959</v>
      </c>
      <c r="B4603" s="15">
        <v>239.52209999999999</v>
      </c>
    </row>
    <row r="4604" spans="1:2">
      <c r="A4604" s="7">
        <v>39960</v>
      </c>
      <c r="B4604" s="15">
        <v>240.71459999999999</v>
      </c>
    </row>
    <row r="4605" spans="1:2">
      <c r="A4605" s="7">
        <v>39961</v>
      </c>
      <c r="B4605" s="15">
        <v>243.80029999999999</v>
      </c>
    </row>
    <row r="4606" spans="1:2">
      <c r="A4606" s="7">
        <v>39962</v>
      </c>
      <c r="B4606" s="15">
        <v>243.6841</v>
      </c>
    </row>
    <row r="4607" spans="1:2">
      <c r="A4607" s="7">
        <v>39965</v>
      </c>
      <c r="B4607" s="15">
        <v>251.86869999999999</v>
      </c>
    </row>
    <row r="4608" spans="1:2">
      <c r="A4608" s="7">
        <v>39966</v>
      </c>
      <c r="B4608" s="15">
        <v>248.1035</v>
      </c>
    </row>
    <row r="4609" spans="1:2">
      <c r="A4609" s="7">
        <v>39967</v>
      </c>
      <c r="B4609" s="15">
        <v>241.6798</v>
      </c>
    </row>
    <row r="4610" spans="1:2">
      <c r="A4610" s="7">
        <v>39968</v>
      </c>
      <c r="B4610" s="15">
        <v>249.0831</v>
      </c>
    </row>
    <row r="4611" spans="1:2">
      <c r="A4611" s="7">
        <v>39969</v>
      </c>
      <c r="B4611" s="15">
        <v>250.43629999999999</v>
      </c>
    </row>
    <row r="4612" spans="1:2">
      <c r="A4612" s="7">
        <v>39972</v>
      </c>
      <c r="B4612" s="15">
        <v>250.601</v>
      </c>
    </row>
    <row r="4613" spans="1:2">
      <c r="A4613" s="7">
        <v>39973</v>
      </c>
      <c r="B4613" s="15">
        <v>252.82490000000001</v>
      </c>
    </row>
    <row r="4614" spans="1:2">
      <c r="A4614" s="7">
        <v>39974</v>
      </c>
      <c r="B4614" s="15">
        <v>252.90199999999999</v>
      </c>
    </row>
    <row r="4615" spans="1:2">
      <c r="A4615" s="7">
        <v>39975</v>
      </c>
      <c r="B4615" s="15">
        <v>257.26990000000001</v>
      </c>
    </row>
    <row r="4616" spans="1:2">
      <c r="A4616" s="7">
        <v>39976</v>
      </c>
      <c r="B4616" s="15">
        <v>254.26159999999999</v>
      </c>
    </row>
    <row r="4617" spans="1:2">
      <c r="A4617" s="7">
        <v>39979</v>
      </c>
      <c r="B4617" s="15">
        <v>251.53129999999999</v>
      </c>
    </row>
    <row r="4618" spans="1:2">
      <c r="A4618" s="7">
        <v>39980</v>
      </c>
      <c r="B4618" s="15">
        <v>249.83770000000001</v>
      </c>
    </row>
    <row r="4619" spans="1:2">
      <c r="A4619" s="7">
        <v>39981</v>
      </c>
      <c r="B4619" s="15">
        <v>251.84020000000001</v>
      </c>
    </row>
    <row r="4620" spans="1:2">
      <c r="A4620" s="7">
        <v>39982</v>
      </c>
      <c r="B4620" s="15">
        <v>249.70070000000001</v>
      </c>
    </row>
    <row r="4621" spans="1:2">
      <c r="A4621" s="7">
        <v>39983</v>
      </c>
      <c r="B4621" s="15">
        <v>247.29650000000001</v>
      </c>
    </row>
    <row r="4622" spans="1:2">
      <c r="A4622" s="7">
        <v>39986</v>
      </c>
      <c r="B4622" s="15">
        <v>240.6377</v>
      </c>
    </row>
    <row r="4623" spans="1:2">
      <c r="A4623" s="7">
        <v>39987</v>
      </c>
      <c r="B4623" s="15">
        <v>242.06819999999999</v>
      </c>
    </row>
    <row r="4624" spans="1:2">
      <c r="A4624" s="7">
        <v>39988</v>
      </c>
      <c r="B4624" s="15">
        <v>242.71279999999999</v>
      </c>
    </row>
    <row r="4625" spans="1:2">
      <c r="A4625" s="7">
        <v>39989</v>
      </c>
      <c r="B4625" s="15">
        <v>247.89779999999999</v>
      </c>
    </row>
    <row r="4626" spans="1:2">
      <c r="A4626" s="7">
        <v>39990</v>
      </c>
      <c r="B4626" s="15">
        <v>243.2</v>
      </c>
    </row>
    <row r="4627" spans="1:2">
      <c r="A4627" s="7">
        <v>39993</v>
      </c>
      <c r="B4627" s="15">
        <v>245.17160000000001</v>
      </c>
    </row>
    <row r="4628" spans="1:2">
      <c r="A4628" s="7">
        <v>39994</v>
      </c>
      <c r="B4628" s="15">
        <v>241.2286</v>
      </c>
    </row>
    <row r="4629" spans="1:2">
      <c r="A4629" s="7">
        <v>39995</v>
      </c>
      <c r="B4629" s="15">
        <v>241.51929999999999</v>
      </c>
    </row>
    <row r="4630" spans="1:2">
      <c r="A4630" s="7">
        <v>39996</v>
      </c>
      <c r="B4630" s="15">
        <v>238.39850000000001</v>
      </c>
    </row>
    <row r="4631" spans="1:2">
      <c r="A4631" s="7">
        <v>40000</v>
      </c>
      <c r="B4631" s="15">
        <v>234.2741</v>
      </c>
    </row>
    <row r="4632" spans="1:2">
      <c r="A4632" s="7">
        <v>40001</v>
      </c>
      <c r="B4632" s="15">
        <v>229.27119999999999</v>
      </c>
    </row>
    <row r="4633" spans="1:2">
      <c r="A4633" s="7">
        <v>40002</v>
      </c>
      <c r="B4633" s="15">
        <v>224.98519999999999</v>
      </c>
    </row>
    <row r="4634" spans="1:2">
      <c r="A4634" s="7">
        <v>40003</v>
      </c>
      <c r="B4634" s="15">
        <v>226.7928</v>
      </c>
    </row>
    <row r="4635" spans="1:2">
      <c r="A4635" s="7">
        <v>40004</v>
      </c>
      <c r="B4635" s="15">
        <v>225.78210000000001</v>
      </c>
    </row>
    <row r="4636" spans="1:2">
      <c r="A4636" s="7">
        <v>40007</v>
      </c>
      <c r="B4636" s="15">
        <v>225.8356</v>
      </c>
    </row>
    <row r="4637" spans="1:2">
      <c r="A4637" s="7">
        <v>40008</v>
      </c>
      <c r="B4637" s="15">
        <v>228.928</v>
      </c>
    </row>
    <row r="4638" spans="1:2">
      <c r="A4638" s="7">
        <v>40009</v>
      </c>
      <c r="B4638" s="15">
        <v>230.3586</v>
      </c>
    </row>
    <row r="4639" spans="1:2">
      <c r="A4639" s="7">
        <v>40010</v>
      </c>
      <c r="B4639" s="15">
        <v>231.5727</v>
      </c>
    </row>
    <row r="4640" spans="1:2">
      <c r="A4640" s="7">
        <v>40011</v>
      </c>
      <c r="B4640" s="15">
        <v>235.41640000000001</v>
      </c>
    </row>
    <row r="4641" spans="1:2">
      <c r="A4641" s="7">
        <v>40014</v>
      </c>
      <c r="B4641" s="15">
        <v>236.32409999999999</v>
      </c>
    </row>
    <row r="4642" spans="1:2">
      <c r="A4642" s="7">
        <v>40015</v>
      </c>
      <c r="B4642" s="15">
        <v>234.64150000000001</v>
      </c>
    </row>
    <row r="4643" spans="1:2">
      <c r="A4643" s="7">
        <v>40016</v>
      </c>
      <c r="B4643" s="15">
        <v>236.3862</v>
      </c>
    </row>
    <row r="4644" spans="1:2">
      <c r="A4644" s="7">
        <v>40017</v>
      </c>
      <c r="B4644" s="15">
        <v>238.6301</v>
      </c>
    </row>
    <row r="4645" spans="1:2">
      <c r="A4645" s="7">
        <v>40018</v>
      </c>
      <c r="B4645" s="15">
        <v>239.81870000000001</v>
      </c>
    </row>
    <row r="4646" spans="1:2">
      <c r="A4646" s="7">
        <v>40021</v>
      </c>
      <c r="B4646" s="15">
        <v>240.24449999999999</v>
      </c>
    </row>
    <row r="4647" spans="1:2">
      <c r="A4647" s="7">
        <v>40022</v>
      </c>
      <c r="B4647" s="15">
        <v>238.6258</v>
      </c>
    </row>
    <row r="4648" spans="1:2">
      <c r="A4648" s="7">
        <v>40023</v>
      </c>
      <c r="B4648" s="15">
        <v>234.6541</v>
      </c>
    </row>
    <row r="4649" spans="1:2">
      <c r="A4649" s="7">
        <v>40024</v>
      </c>
      <c r="B4649" s="15">
        <v>243.83699999999999</v>
      </c>
    </row>
    <row r="4650" spans="1:2">
      <c r="A4650" s="7">
        <v>40025</v>
      </c>
      <c r="B4650" s="15">
        <v>246.37180000000001</v>
      </c>
    </row>
    <row r="4651" spans="1:2">
      <c r="A4651" s="7">
        <v>40028</v>
      </c>
      <c r="B4651" s="15">
        <v>251.44</v>
      </c>
    </row>
    <row r="4652" spans="1:2">
      <c r="A4652" s="7">
        <v>40029</v>
      </c>
      <c r="B4652" s="15">
        <v>252.76900000000001</v>
      </c>
    </row>
    <row r="4653" spans="1:2">
      <c r="A4653" s="7">
        <v>40030</v>
      </c>
      <c r="B4653" s="15">
        <v>255.17660000000001</v>
      </c>
    </row>
    <row r="4654" spans="1:2">
      <c r="A4654" s="7">
        <v>40031</v>
      </c>
      <c r="B4654" s="15">
        <v>250.6797</v>
      </c>
    </row>
    <row r="4655" spans="1:2">
      <c r="A4655" s="7">
        <v>40032</v>
      </c>
      <c r="B4655" s="15">
        <v>253.17240000000001</v>
      </c>
    </row>
    <row r="4656" spans="1:2">
      <c r="A4656" s="7">
        <v>40035</v>
      </c>
      <c r="B4656" s="15">
        <v>253.0855</v>
      </c>
    </row>
    <row r="4657" spans="1:2">
      <c r="A4657" s="7">
        <v>40036</v>
      </c>
      <c r="B4657" s="15">
        <v>251.625</v>
      </c>
    </row>
    <row r="4658" spans="1:2">
      <c r="A4658" s="7">
        <v>40037</v>
      </c>
      <c r="B4658" s="15">
        <v>253.1737</v>
      </c>
    </row>
    <row r="4659" spans="1:2">
      <c r="A4659" s="7">
        <v>40038</v>
      </c>
      <c r="B4659" s="15">
        <v>253.05950000000001</v>
      </c>
    </row>
    <row r="4660" spans="1:2">
      <c r="A4660" s="7">
        <v>40039</v>
      </c>
      <c r="B4660" s="15">
        <v>247.39420000000001</v>
      </c>
    </row>
    <row r="4661" spans="1:2">
      <c r="A4661" s="7">
        <v>40042</v>
      </c>
      <c r="B4661" s="15">
        <v>245.68770000000001</v>
      </c>
    </row>
    <row r="4662" spans="1:2">
      <c r="A4662" s="7">
        <v>40043</v>
      </c>
      <c r="B4662" s="15">
        <v>246.93459999999999</v>
      </c>
    </row>
    <row r="4663" spans="1:2">
      <c r="A4663" s="7">
        <v>40044</v>
      </c>
      <c r="B4663" s="15">
        <v>247.214</v>
      </c>
    </row>
    <row r="4664" spans="1:2">
      <c r="A4664" s="7">
        <v>40045</v>
      </c>
      <c r="B4664" s="15">
        <v>244.399</v>
      </c>
    </row>
    <row r="4665" spans="1:2">
      <c r="A4665" s="7">
        <v>40046</v>
      </c>
      <c r="B4665" s="15">
        <v>246.41990000000001</v>
      </c>
    </row>
    <row r="4666" spans="1:2">
      <c r="A4666" s="7">
        <v>40049</v>
      </c>
      <c r="B4666" s="15">
        <v>248.33920000000001</v>
      </c>
    </row>
    <row r="4667" spans="1:2">
      <c r="A4667" s="7">
        <v>40050</v>
      </c>
      <c r="B4667" s="15">
        <v>244.6696</v>
      </c>
    </row>
    <row r="4668" spans="1:2">
      <c r="A4668" s="7">
        <v>40051</v>
      </c>
      <c r="B4668" s="15">
        <v>245.55289999999999</v>
      </c>
    </row>
    <row r="4669" spans="1:2">
      <c r="A4669" s="7">
        <v>40052</v>
      </c>
      <c r="B4669" s="15">
        <v>246.0256</v>
      </c>
    </row>
    <row r="4670" spans="1:2">
      <c r="A4670" s="7">
        <v>40053</v>
      </c>
      <c r="B4670" s="15">
        <v>245.6771</v>
      </c>
    </row>
    <row r="4671" spans="1:2">
      <c r="A4671" s="7">
        <v>40056</v>
      </c>
      <c r="B4671" s="15">
        <v>241.98339999999999</v>
      </c>
    </row>
    <row r="4672" spans="1:2">
      <c r="A4672" s="7">
        <v>40057</v>
      </c>
      <c r="B4672" s="15">
        <v>238.46639999999999</v>
      </c>
    </row>
    <row r="4673" spans="1:2">
      <c r="A4673" s="7">
        <v>40058</v>
      </c>
      <c r="B4673" s="15">
        <v>239.76910000000001</v>
      </c>
    </row>
    <row r="4674" spans="1:2">
      <c r="A4674" s="7">
        <v>40059</v>
      </c>
      <c r="B4674" s="15">
        <v>239.44390000000001</v>
      </c>
    </row>
    <row r="4675" spans="1:2">
      <c r="A4675" s="7">
        <v>40060</v>
      </c>
      <c r="B4675" s="15">
        <v>238.56549999999999</v>
      </c>
    </row>
    <row r="4676" spans="1:2">
      <c r="A4676" s="7">
        <v>40064</v>
      </c>
      <c r="B4676" s="15">
        <v>238.74809999999999</v>
      </c>
    </row>
    <row r="4677" spans="1:2">
      <c r="A4677" s="7">
        <v>40065</v>
      </c>
      <c r="B4677" s="15">
        <v>237.4813</v>
      </c>
    </row>
    <row r="4678" spans="1:2">
      <c r="A4678" s="7">
        <v>40066</v>
      </c>
      <c r="B4678" s="15">
        <v>238.7123</v>
      </c>
    </row>
    <row r="4679" spans="1:2">
      <c r="A4679" s="7">
        <v>40067</v>
      </c>
      <c r="B4679" s="15">
        <v>234.01169999999999</v>
      </c>
    </row>
    <row r="4680" spans="1:2">
      <c r="A4680" s="7">
        <v>40070</v>
      </c>
      <c r="B4680" s="15">
        <v>234.31610000000001</v>
      </c>
    </row>
    <row r="4681" spans="1:2">
      <c r="A4681" s="7">
        <v>40071</v>
      </c>
      <c r="B4681" s="15">
        <v>239.51900000000001</v>
      </c>
    </row>
    <row r="4682" spans="1:2">
      <c r="A4682" s="7">
        <v>40072</v>
      </c>
      <c r="B4682" s="15">
        <v>243.63030000000001</v>
      </c>
    </row>
    <row r="4683" spans="1:2">
      <c r="A4683" s="7">
        <v>40073</v>
      </c>
      <c r="B4683" s="15">
        <v>241.57740000000001</v>
      </c>
    </row>
    <row r="4684" spans="1:2">
      <c r="A4684" s="7">
        <v>40074</v>
      </c>
      <c r="B4684" s="15">
        <v>239.24549999999999</v>
      </c>
    </row>
    <row r="4685" spans="1:2">
      <c r="A4685" s="7">
        <v>40077</v>
      </c>
      <c r="B4685" s="15">
        <v>235.97479999999999</v>
      </c>
    </row>
    <row r="4686" spans="1:2">
      <c r="A4686" s="7">
        <v>40078</v>
      </c>
      <c r="B4686" s="15">
        <v>237.82859999999999</v>
      </c>
    </row>
    <row r="4687" spans="1:2">
      <c r="A4687" s="7">
        <v>40079</v>
      </c>
      <c r="B4687" s="15">
        <v>235.74379999999999</v>
      </c>
    </row>
    <row r="4688" spans="1:2">
      <c r="A4688" s="7">
        <v>40080</v>
      </c>
      <c r="B4688" s="15">
        <v>232.3015</v>
      </c>
    </row>
    <row r="4689" spans="1:2">
      <c r="A4689" s="7">
        <v>40081</v>
      </c>
      <c r="B4689" s="15">
        <v>231.97450000000001</v>
      </c>
    </row>
    <row r="4690" spans="1:2">
      <c r="A4690" s="7">
        <v>40084</v>
      </c>
      <c r="B4690" s="15">
        <v>233.76339999999999</v>
      </c>
    </row>
    <row r="4691" spans="1:2">
      <c r="A4691" s="7">
        <v>40085</v>
      </c>
      <c r="B4691" s="15">
        <v>235.75620000000001</v>
      </c>
    </row>
    <row r="4692" spans="1:2">
      <c r="A4692" s="7">
        <v>40086</v>
      </c>
      <c r="B4692" s="15">
        <v>241.30940000000001</v>
      </c>
    </row>
    <row r="4693" spans="1:2">
      <c r="A4693" s="7">
        <v>40087</v>
      </c>
      <c r="B4693" s="15">
        <v>237.98740000000001</v>
      </c>
    </row>
    <row r="4694" spans="1:2">
      <c r="A4694" s="7">
        <v>40088</v>
      </c>
      <c r="B4694" s="15">
        <v>234.87100000000001</v>
      </c>
    </row>
    <row r="4695" spans="1:2">
      <c r="A4695" s="7">
        <v>40091</v>
      </c>
      <c r="B4695" s="15">
        <v>237.09399999999999</v>
      </c>
    </row>
    <row r="4696" spans="1:2">
      <c r="A4696" s="7">
        <v>40092</v>
      </c>
      <c r="B4696" s="15">
        <v>238.8425</v>
      </c>
    </row>
    <row r="4697" spans="1:2">
      <c r="A4697" s="7">
        <v>40093</v>
      </c>
      <c r="B4697" s="15">
        <v>239.27449999999999</v>
      </c>
    </row>
    <row r="4698" spans="1:2">
      <c r="A4698" s="7">
        <v>40094</v>
      </c>
      <c r="B4698" s="15">
        <v>244.13560000000001</v>
      </c>
    </row>
    <row r="4699" spans="1:2">
      <c r="A4699" s="7">
        <v>40095</v>
      </c>
      <c r="B4699" s="15">
        <v>241.8133</v>
      </c>
    </row>
    <row r="4700" spans="1:2">
      <c r="A4700" s="7">
        <v>40098</v>
      </c>
      <c r="B4700" s="15">
        <v>245.9032</v>
      </c>
    </row>
    <row r="4701" spans="1:2">
      <c r="A4701" s="7">
        <v>40099</v>
      </c>
      <c r="B4701" s="15">
        <v>244.8603</v>
      </c>
    </row>
    <row r="4702" spans="1:2">
      <c r="A4702" s="7">
        <v>40100</v>
      </c>
      <c r="B4702" s="15">
        <v>244.8563</v>
      </c>
    </row>
    <row r="4703" spans="1:2">
      <c r="A4703" s="7">
        <v>40101</v>
      </c>
      <c r="B4703" s="15">
        <v>246.52629999999999</v>
      </c>
    </row>
    <row r="4704" spans="1:2">
      <c r="A4704" s="7">
        <v>40102</v>
      </c>
      <c r="B4704" s="15">
        <v>249.43559999999999</v>
      </c>
    </row>
    <row r="4705" spans="1:2">
      <c r="A4705" s="7">
        <v>40105</v>
      </c>
      <c r="B4705" s="15">
        <v>252.45760000000001</v>
      </c>
    </row>
    <row r="4706" spans="1:2">
      <c r="A4706" s="7">
        <v>40106</v>
      </c>
      <c r="B4706" s="15">
        <v>251.14109999999999</v>
      </c>
    </row>
    <row r="4707" spans="1:2">
      <c r="A4707" s="7">
        <v>40107</v>
      </c>
      <c r="B4707" s="15">
        <v>255.8364</v>
      </c>
    </row>
    <row r="4708" spans="1:2">
      <c r="A4708" s="7">
        <v>40108</v>
      </c>
      <c r="B4708" s="15">
        <v>253.91810000000001</v>
      </c>
    </row>
    <row r="4709" spans="1:2">
      <c r="A4709" s="7">
        <v>40109</v>
      </c>
      <c r="B4709" s="15">
        <v>252.6019</v>
      </c>
    </row>
    <row r="4710" spans="1:2">
      <c r="A4710" s="7">
        <v>40112</v>
      </c>
      <c r="B4710" s="15">
        <v>249.86949999999999</v>
      </c>
    </row>
    <row r="4711" spans="1:2">
      <c r="A4711" s="7">
        <v>40113</v>
      </c>
      <c r="B4711" s="15">
        <v>251.40979999999999</v>
      </c>
    </row>
    <row r="4712" spans="1:2">
      <c r="A4712" s="7">
        <v>40114</v>
      </c>
      <c r="B4712" s="15">
        <v>246.41540000000001</v>
      </c>
    </row>
    <row r="4713" spans="1:2">
      <c r="A4713" s="7">
        <v>40115</v>
      </c>
      <c r="B4713" s="15">
        <v>251.25800000000001</v>
      </c>
    </row>
    <row r="4714" spans="1:2">
      <c r="A4714" s="7">
        <v>40116</v>
      </c>
      <c r="B4714" s="15">
        <v>246.9014</v>
      </c>
    </row>
    <row r="4715" spans="1:2">
      <c r="A4715" s="7">
        <v>40119</v>
      </c>
      <c r="B4715" s="15">
        <v>248.2655</v>
      </c>
    </row>
    <row r="4716" spans="1:2">
      <c r="A4716" s="7">
        <v>40120</v>
      </c>
      <c r="B4716" s="15">
        <v>253.35470000000001</v>
      </c>
    </row>
    <row r="4717" spans="1:2">
      <c r="A4717" s="7">
        <v>40121</v>
      </c>
      <c r="B4717" s="15">
        <v>251.17099999999999</v>
      </c>
    </row>
    <row r="4718" spans="1:2">
      <c r="A4718" s="7">
        <v>40122</v>
      </c>
      <c r="B4718" s="15">
        <v>248.12039999999999</v>
      </c>
    </row>
    <row r="4719" spans="1:2">
      <c r="A4719" s="7">
        <v>40123</v>
      </c>
      <c r="B4719" s="15">
        <v>244.1474</v>
      </c>
    </row>
    <row r="4720" spans="1:2">
      <c r="A4720" s="7">
        <v>40126</v>
      </c>
      <c r="B4720" s="15">
        <v>245.84370000000001</v>
      </c>
    </row>
    <row r="4721" spans="1:2">
      <c r="A4721" s="7">
        <v>40127</v>
      </c>
      <c r="B4721" s="15">
        <v>244.8698</v>
      </c>
    </row>
    <row r="4722" spans="1:2">
      <c r="A4722" s="7">
        <v>40128</v>
      </c>
      <c r="B4722" s="15">
        <v>245.90129999999999</v>
      </c>
    </row>
    <row r="4723" spans="1:2">
      <c r="A4723" s="7">
        <v>40129</v>
      </c>
      <c r="B4723" s="15">
        <v>244.05609999999999</v>
      </c>
    </row>
    <row r="4724" spans="1:2">
      <c r="A4724" s="7">
        <v>40130</v>
      </c>
      <c r="B4724" s="15">
        <v>244.35509999999999</v>
      </c>
    </row>
    <row r="4725" spans="1:2">
      <c r="A4725" s="7">
        <v>40133</v>
      </c>
      <c r="B4725" s="15">
        <v>251.00239999999999</v>
      </c>
    </row>
    <row r="4726" spans="1:2">
      <c r="A4726" s="7">
        <v>40134</v>
      </c>
      <c r="B4726" s="15">
        <v>253.95699999999999</v>
      </c>
    </row>
    <row r="4727" spans="1:2">
      <c r="A4727" s="7">
        <v>40135</v>
      </c>
      <c r="B4727" s="15">
        <v>251.2278</v>
      </c>
    </row>
    <row r="4728" spans="1:2">
      <c r="A4728" s="7">
        <v>40136</v>
      </c>
      <c r="B4728" s="15">
        <v>250.4863</v>
      </c>
    </row>
    <row r="4729" spans="1:2">
      <c r="A4729" s="7">
        <v>40137</v>
      </c>
      <c r="B4729" s="15">
        <v>251.04050000000001</v>
      </c>
    </row>
    <row r="4730" spans="1:2">
      <c r="A4730" s="7">
        <v>40140</v>
      </c>
      <c r="B4730" s="15">
        <v>249.48330000000001</v>
      </c>
    </row>
    <row r="4731" spans="1:2">
      <c r="A4731" s="7">
        <v>40141</v>
      </c>
      <c r="B4731" s="15">
        <v>247.6063</v>
      </c>
    </row>
    <row r="4732" spans="1:2">
      <c r="A4732" s="7">
        <v>40142</v>
      </c>
      <c r="B4732" s="15">
        <v>251.86879999999999</v>
      </c>
    </row>
    <row r="4733" spans="1:2">
      <c r="A4733" s="7">
        <v>40144</v>
      </c>
      <c r="B4733" s="15">
        <v>249.6217</v>
      </c>
    </row>
    <row r="4734" spans="1:2">
      <c r="A4734" s="7">
        <v>40147</v>
      </c>
      <c r="B4734" s="15">
        <v>251.17689999999999</v>
      </c>
    </row>
    <row r="4735" spans="1:2">
      <c r="A4735" s="7">
        <v>40148</v>
      </c>
      <c r="B4735" s="15">
        <v>251.74209999999999</v>
      </c>
    </row>
    <row r="4736" spans="1:2">
      <c r="A4736" s="7">
        <v>40149</v>
      </c>
      <c r="B4736" s="15">
        <v>250.41399999999999</v>
      </c>
    </row>
    <row r="4737" spans="1:2">
      <c r="A4737" s="7">
        <v>40150</v>
      </c>
      <c r="B4737" s="15">
        <v>249.2724</v>
      </c>
    </row>
    <row r="4738" spans="1:2">
      <c r="A4738" s="7">
        <v>40151</v>
      </c>
      <c r="B4738" s="15">
        <v>250.11670000000001</v>
      </c>
    </row>
    <row r="4739" spans="1:2">
      <c r="A4739" s="7">
        <v>40154</v>
      </c>
      <c r="B4739" s="15">
        <v>251.05719999999999</v>
      </c>
    </row>
    <row r="4740" spans="1:2">
      <c r="A4740" s="7">
        <v>40155</v>
      </c>
      <c r="B4740" s="15">
        <v>250.7456</v>
      </c>
    </row>
    <row r="4741" spans="1:2">
      <c r="A4741" s="7">
        <v>40156</v>
      </c>
      <c r="B4741" s="15">
        <v>246.5549</v>
      </c>
    </row>
    <row r="4742" spans="1:2">
      <c r="A4742" s="7">
        <v>40157</v>
      </c>
      <c r="B4742" s="15">
        <v>248.52930000000001</v>
      </c>
    </row>
    <row r="4743" spans="1:2">
      <c r="A4743" s="7">
        <v>40158</v>
      </c>
      <c r="B4743" s="15">
        <v>251.596</v>
      </c>
    </row>
    <row r="4744" spans="1:2">
      <c r="A4744" s="7">
        <v>40161</v>
      </c>
      <c r="B4744" s="15">
        <v>253.47790000000001</v>
      </c>
    </row>
    <row r="4745" spans="1:2">
      <c r="A4745" s="7">
        <v>40162</v>
      </c>
      <c r="B4745" s="15">
        <v>255.6951</v>
      </c>
    </row>
    <row r="4746" spans="1:2">
      <c r="A4746" s="7">
        <v>40163</v>
      </c>
      <c r="B4746" s="15">
        <v>259.09890000000001</v>
      </c>
    </row>
    <row r="4747" spans="1:2">
      <c r="A4747" s="7">
        <v>40164</v>
      </c>
      <c r="B4747" s="15">
        <v>260.08510000000001</v>
      </c>
    </row>
    <row r="4748" spans="1:2">
      <c r="A4748" s="7">
        <v>40165</v>
      </c>
      <c r="B4748" s="15">
        <v>262.2</v>
      </c>
    </row>
    <row r="4749" spans="1:2">
      <c r="A4749" s="7">
        <v>40168</v>
      </c>
      <c r="B4749" s="15">
        <v>260.4513</v>
      </c>
    </row>
    <row r="4750" spans="1:2">
      <c r="A4750" s="7">
        <v>40169</v>
      </c>
      <c r="B4750" s="15">
        <v>261.79450000000003</v>
      </c>
    </row>
    <row r="4751" spans="1:2">
      <c r="A4751" s="7">
        <v>40170</v>
      </c>
      <c r="B4751" s="15">
        <v>264.6782</v>
      </c>
    </row>
    <row r="4752" spans="1:2">
      <c r="A4752" s="7">
        <v>40171</v>
      </c>
      <c r="B4752" s="15">
        <v>265.62529999999998</v>
      </c>
    </row>
    <row r="4753" spans="1:2">
      <c r="A4753" s="7">
        <v>40175</v>
      </c>
      <c r="B4753" s="15">
        <v>268.88249999999999</v>
      </c>
    </row>
    <row r="4754" spans="1:2">
      <c r="A4754" s="7">
        <v>40176</v>
      </c>
      <c r="B4754" s="15">
        <v>267.8032</v>
      </c>
    </row>
    <row r="4755" spans="1:2">
      <c r="A4755" s="7">
        <v>40177</v>
      </c>
      <c r="B4755" s="15">
        <v>269.45890000000003</v>
      </c>
    </row>
    <row r="4756" spans="1:2">
      <c r="A4756" s="7">
        <v>40178</v>
      </c>
      <c r="B4756" s="15">
        <v>268.03769999999997</v>
      </c>
    </row>
    <row r="4757" spans="1:2">
      <c r="A4757" s="7">
        <v>40182</v>
      </c>
      <c r="B4757" s="15">
        <v>272.31060000000002</v>
      </c>
    </row>
    <row r="4758" spans="1:2">
      <c r="A4758" s="7">
        <v>40183</v>
      </c>
      <c r="B4758" s="15">
        <v>272.36369999999999</v>
      </c>
    </row>
    <row r="4759" spans="1:2">
      <c r="A4759" s="7">
        <v>40184</v>
      </c>
      <c r="B4759" s="15">
        <v>278.51499999999999</v>
      </c>
    </row>
    <row r="4760" spans="1:2">
      <c r="A4760" s="7">
        <v>40185</v>
      </c>
      <c r="B4760" s="15">
        <v>275.49110000000002</v>
      </c>
    </row>
    <row r="4761" spans="1:2">
      <c r="A4761" s="7">
        <v>40186</v>
      </c>
      <c r="B4761" s="15">
        <v>274.67219999999998</v>
      </c>
    </row>
    <row r="4762" spans="1:2">
      <c r="A4762" s="7">
        <v>40189</v>
      </c>
      <c r="B4762" s="15">
        <v>269.73759999999999</v>
      </c>
    </row>
    <row r="4763" spans="1:2">
      <c r="A4763" s="7">
        <v>40190</v>
      </c>
      <c r="B4763" s="15">
        <v>264.46640000000002</v>
      </c>
    </row>
    <row r="4764" spans="1:2">
      <c r="A4764" s="7">
        <v>40191</v>
      </c>
      <c r="B4764" s="15">
        <v>266.6182</v>
      </c>
    </row>
    <row r="4765" spans="1:2">
      <c r="A4765" s="7">
        <v>40192</v>
      </c>
      <c r="B4765" s="15">
        <v>266.21809999999999</v>
      </c>
    </row>
    <row r="4766" spans="1:2">
      <c r="A4766" s="7">
        <v>40193</v>
      </c>
      <c r="B4766" s="15">
        <v>265.53750000000002</v>
      </c>
    </row>
    <row r="4767" spans="1:2">
      <c r="A4767" s="7">
        <v>40197</v>
      </c>
      <c r="B4767" s="15">
        <v>267.9264</v>
      </c>
    </row>
    <row r="4768" spans="1:2">
      <c r="A4768" s="7">
        <v>40198</v>
      </c>
      <c r="B4768" s="15">
        <v>266.84629999999999</v>
      </c>
    </row>
    <row r="4769" spans="1:2">
      <c r="A4769" s="7">
        <v>40199</v>
      </c>
      <c r="B4769" s="15">
        <v>266.61660000000001</v>
      </c>
    </row>
    <row r="4770" spans="1:2">
      <c r="A4770" s="7">
        <v>40200</v>
      </c>
      <c r="B4770" s="15">
        <v>263.80160000000001</v>
      </c>
    </row>
    <row r="4771" spans="1:2">
      <c r="A4771" s="7">
        <v>40203</v>
      </c>
      <c r="B4771" s="15">
        <v>263.71640000000002</v>
      </c>
    </row>
    <row r="4772" spans="1:2">
      <c r="A4772" s="7">
        <v>40204</v>
      </c>
      <c r="B4772" s="15">
        <v>262.61040000000003</v>
      </c>
    </row>
    <row r="4773" spans="1:2">
      <c r="A4773" s="7">
        <v>40205</v>
      </c>
      <c r="B4773" s="15">
        <v>257.65039999999999</v>
      </c>
    </row>
    <row r="4774" spans="1:2">
      <c r="A4774" s="7">
        <v>40206</v>
      </c>
      <c r="B4774" s="15">
        <v>257.41079999999999</v>
      </c>
    </row>
    <row r="4775" spans="1:2">
      <c r="A4775" s="7">
        <v>40207</v>
      </c>
      <c r="B4775" s="15">
        <v>256.54059999999998</v>
      </c>
    </row>
    <row r="4776" spans="1:2">
      <c r="A4776" s="7">
        <v>40210</v>
      </c>
      <c r="B4776" s="15">
        <v>259.81630000000001</v>
      </c>
    </row>
    <row r="4777" spans="1:2">
      <c r="A4777" s="7">
        <v>40211</v>
      </c>
      <c r="B4777" s="15">
        <v>263.41140000000001</v>
      </c>
    </row>
    <row r="4778" spans="1:2">
      <c r="A4778" s="7">
        <v>40212</v>
      </c>
      <c r="B4778" s="15">
        <v>260.50990000000002</v>
      </c>
    </row>
    <row r="4779" spans="1:2">
      <c r="A4779" s="7">
        <v>40213</v>
      </c>
      <c r="B4779" s="15">
        <v>257.34519999999998</v>
      </c>
    </row>
    <row r="4780" spans="1:2">
      <c r="A4780" s="7">
        <v>40214</v>
      </c>
      <c r="B4780" s="15">
        <v>255.80430000000001</v>
      </c>
    </row>
    <row r="4781" spans="1:2">
      <c r="A4781" s="7">
        <v>40217</v>
      </c>
      <c r="B4781" s="15">
        <v>258.10550000000001</v>
      </c>
    </row>
    <row r="4782" spans="1:2">
      <c r="A4782" s="7">
        <v>40218</v>
      </c>
      <c r="B4782" s="15">
        <v>260.1687</v>
      </c>
    </row>
    <row r="4783" spans="1:2">
      <c r="A4783" s="7">
        <v>40219</v>
      </c>
      <c r="B4783" s="15">
        <v>262.01010000000002</v>
      </c>
    </row>
    <row r="4784" spans="1:2">
      <c r="A4784" s="7">
        <v>40220</v>
      </c>
      <c r="B4784" s="15">
        <v>267.43150000000003</v>
      </c>
    </row>
    <row r="4785" spans="1:2">
      <c r="A4785" s="7">
        <v>40221</v>
      </c>
      <c r="B4785" s="15">
        <v>265.96120000000002</v>
      </c>
    </row>
    <row r="4786" spans="1:2">
      <c r="A4786" s="7">
        <v>40225</v>
      </c>
      <c r="B4786" s="15">
        <v>270.89999999999998</v>
      </c>
    </row>
    <row r="4787" spans="1:2">
      <c r="A4787" s="7">
        <v>40226</v>
      </c>
      <c r="B4787" s="15">
        <v>271.02780000000001</v>
      </c>
    </row>
    <row r="4788" spans="1:2">
      <c r="A4788" s="7">
        <v>40227</v>
      </c>
      <c r="B4788" s="15">
        <v>272.15539999999999</v>
      </c>
    </row>
    <row r="4789" spans="1:2">
      <c r="A4789" s="7">
        <v>40228</v>
      </c>
      <c r="B4789" s="15">
        <v>275.73719999999997</v>
      </c>
    </row>
    <row r="4790" spans="1:2">
      <c r="A4790" s="7">
        <v>40231</v>
      </c>
      <c r="B4790" s="15">
        <v>273.19810000000001</v>
      </c>
    </row>
    <row r="4791" spans="1:2">
      <c r="A4791" s="7">
        <v>40232</v>
      </c>
      <c r="B4791" s="15">
        <v>269.30450000000002</v>
      </c>
    </row>
    <row r="4792" spans="1:2">
      <c r="A4792" s="7">
        <v>40233</v>
      </c>
      <c r="B4792" s="15">
        <v>270.8023</v>
      </c>
    </row>
    <row r="4793" spans="1:2">
      <c r="A4793" s="7">
        <v>40234</v>
      </c>
      <c r="B4793" s="15">
        <v>268.98469999999998</v>
      </c>
    </row>
    <row r="4794" spans="1:2">
      <c r="A4794" s="7">
        <v>40235</v>
      </c>
      <c r="B4794" s="15">
        <v>270.988</v>
      </c>
    </row>
    <row r="4795" spans="1:2">
      <c r="A4795" s="7">
        <v>40238</v>
      </c>
      <c r="B4795" s="15">
        <v>272.5985</v>
      </c>
    </row>
    <row r="4796" spans="1:2">
      <c r="A4796" s="7">
        <v>40239</v>
      </c>
      <c r="B4796" s="15">
        <v>273.85750000000002</v>
      </c>
    </row>
    <row r="4797" spans="1:2">
      <c r="A4797" s="7">
        <v>40240</v>
      </c>
      <c r="B4797" s="15">
        <v>274.2226</v>
      </c>
    </row>
    <row r="4798" spans="1:2">
      <c r="A4798" s="7">
        <v>40241</v>
      </c>
      <c r="B4798" s="15">
        <v>272.0188</v>
      </c>
    </row>
    <row r="4799" spans="1:2">
      <c r="A4799" s="7">
        <v>40242</v>
      </c>
      <c r="B4799" s="15">
        <v>273.49119999999999</v>
      </c>
    </row>
    <row r="4800" spans="1:2">
      <c r="A4800" s="7">
        <v>40245</v>
      </c>
      <c r="B4800" s="15">
        <v>272.2869</v>
      </c>
    </row>
    <row r="4801" spans="1:2">
      <c r="A4801" s="7">
        <v>40246</v>
      </c>
      <c r="B4801" s="15">
        <v>272.49610000000001</v>
      </c>
    </row>
    <row r="4802" spans="1:2">
      <c r="A4802" s="7">
        <v>40247</v>
      </c>
      <c r="B4802" s="15">
        <v>270.20359999999999</v>
      </c>
    </row>
    <row r="4803" spans="1:2">
      <c r="A4803" s="7">
        <v>40248</v>
      </c>
      <c r="B4803" s="15">
        <v>268.15050000000002</v>
      </c>
    </row>
    <row r="4804" spans="1:2">
      <c r="A4804" s="7">
        <v>40249</v>
      </c>
      <c r="B4804" s="15">
        <v>266.05700000000002</v>
      </c>
    </row>
    <row r="4805" spans="1:2">
      <c r="A4805" s="7">
        <v>40252</v>
      </c>
      <c r="B4805" s="15">
        <v>265.9074</v>
      </c>
    </row>
    <row r="4806" spans="1:2">
      <c r="A4806" s="7">
        <v>40253</v>
      </c>
      <c r="B4806" s="15">
        <v>266.94979999999998</v>
      </c>
    </row>
    <row r="4807" spans="1:2">
      <c r="A4807" s="7">
        <v>40254</v>
      </c>
      <c r="B4807" s="15">
        <v>269.9384</v>
      </c>
    </row>
    <row r="4808" spans="1:2">
      <c r="A4808" s="7">
        <v>40255</v>
      </c>
      <c r="B4808" s="15">
        <v>271.34829999999999</v>
      </c>
    </row>
    <row r="4809" spans="1:2">
      <c r="A4809" s="7">
        <v>40256</v>
      </c>
      <c r="B4809" s="15">
        <v>270.4323</v>
      </c>
    </row>
    <row r="4810" spans="1:2">
      <c r="A4810" s="7">
        <v>40259</v>
      </c>
      <c r="B4810" s="15">
        <v>269.7543</v>
      </c>
    </row>
    <row r="4811" spans="1:2">
      <c r="A4811" s="7">
        <v>40260</v>
      </c>
      <c r="B4811" s="15">
        <v>269.14600000000002</v>
      </c>
    </row>
    <row r="4812" spans="1:2">
      <c r="A4812" s="7">
        <v>40261</v>
      </c>
      <c r="B4812" s="15">
        <v>270.37909999999999</v>
      </c>
    </row>
    <row r="4813" spans="1:2">
      <c r="A4813" s="7">
        <v>40262</v>
      </c>
      <c r="B4813" s="15">
        <v>268.84649999999999</v>
      </c>
    </row>
    <row r="4814" spans="1:2">
      <c r="A4814" s="7">
        <v>40263</v>
      </c>
      <c r="B4814" s="15">
        <v>267.52769999999998</v>
      </c>
    </row>
    <row r="4815" spans="1:2">
      <c r="A4815" s="7">
        <v>40266</v>
      </c>
      <c r="B4815" s="15">
        <v>270.95370000000003</v>
      </c>
    </row>
    <row r="4816" spans="1:2">
      <c r="A4816" s="7">
        <v>40267</v>
      </c>
      <c r="B4816" s="15">
        <v>273.18209999999999</v>
      </c>
    </row>
    <row r="4817" spans="1:2">
      <c r="A4817" s="7">
        <v>40268</v>
      </c>
      <c r="B4817" s="15">
        <v>269.91559999999998</v>
      </c>
    </row>
    <row r="4818" spans="1:2">
      <c r="A4818" s="7">
        <v>40269</v>
      </c>
      <c r="B4818" s="15">
        <v>273.26600000000002</v>
      </c>
    </row>
    <row r="4819" spans="1:2">
      <c r="A4819" s="7">
        <v>40273</v>
      </c>
      <c r="B4819" s="15">
        <v>277.1327</v>
      </c>
    </row>
    <row r="4820" spans="1:2">
      <c r="A4820" s="7">
        <v>40274</v>
      </c>
      <c r="B4820" s="15">
        <v>278.98169999999999</v>
      </c>
    </row>
    <row r="4821" spans="1:2">
      <c r="A4821" s="7">
        <v>40275</v>
      </c>
      <c r="B4821" s="15">
        <v>279.77120000000002</v>
      </c>
    </row>
    <row r="4822" spans="1:2">
      <c r="A4822" s="7">
        <v>40276</v>
      </c>
      <c r="B4822" s="15">
        <v>277.16660000000002</v>
      </c>
    </row>
    <row r="4823" spans="1:2">
      <c r="A4823" s="7">
        <v>40277</v>
      </c>
      <c r="B4823" s="15">
        <v>276.94749999999999</v>
      </c>
    </row>
    <row r="4824" spans="1:2">
      <c r="A4824" s="7">
        <v>40280</v>
      </c>
      <c r="B4824" s="15">
        <v>273.48259999999999</v>
      </c>
    </row>
    <row r="4825" spans="1:2">
      <c r="A4825" s="7">
        <v>40281</v>
      </c>
      <c r="B4825" s="15">
        <v>275.7706</v>
      </c>
    </row>
    <row r="4826" spans="1:2">
      <c r="A4826" s="7">
        <v>40282</v>
      </c>
      <c r="B4826" s="15">
        <v>276.99169999999998</v>
      </c>
    </row>
    <row r="4827" spans="1:2">
      <c r="A4827" s="7">
        <v>40283</v>
      </c>
      <c r="B4827" s="15">
        <v>278.6148</v>
      </c>
    </row>
    <row r="4828" spans="1:2">
      <c r="A4828" s="7">
        <v>40284</v>
      </c>
      <c r="B4828" s="15">
        <v>276.50020000000001</v>
      </c>
    </row>
    <row r="4829" spans="1:2">
      <c r="A4829" s="7">
        <v>40287</v>
      </c>
      <c r="B4829" s="15">
        <v>273.47590000000002</v>
      </c>
    </row>
    <row r="4830" spans="1:2">
      <c r="A4830" s="7">
        <v>40288</v>
      </c>
      <c r="B4830" s="15">
        <v>276.13420000000002</v>
      </c>
    </row>
    <row r="4831" spans="1:2">
      <c r="A4831" s="7">
        <v>40289</v>
      </c>
      <c r="B4831" s="15">
        <v>278.58789999999999</v>
      </c>
    </row>
    <row r="4832" spans="1:2">
      <c r="A4832" s="7">
        <v>40290</v>
      </c>
      <c r="B4832" s="15">
        <v>281.30489999999998</v>
      </c>
    </row>
    <row r="4833" spans="1:2">
      <c r="A4833" s="7">
        <v>40291</v>
      </c>
      <c r="B4833" s="15">
        <v>281.45780000000002</v>
      </c>
    </row>
    <row r="4834" spans="1:2">
      <c r="A4834" s="7">
        <v>40294</v>
      </c>
      <c r="B4834" s="15">
        <v>281.62869999999998</v>
      </c>
    </row>
    <row r="4835" spans="1:2">
      <c r="A4835" s="7">
        <v>40295</v>
      </c>
      <c r="B4835" s="15">
        <v>276.83139999999997</v>
      </c>
    </row>
    <row r="4836" spans="1:2">
      <c r="A4836" s="7">
        <v>40296</v>
      </c>
      <c r="B4836" s="15">
        <v>280.2878</v>
      </c>
    </row>
    <row r="4837" spans="1:2">
      <c r="A4837" s="7">
        <v>40297</v>
      </c>
      <c r="B4837" s="15">
        <v>278.62209999999999</v>
      </c>
    </row>
    <row r="4838" spans="1:2">
      <c r="A4838" s="7">
        <v>40298</v>
      </c>
      <c r="B4838" s="15">
        <v>280.0163</v>
      </c>
    </row>
    <row r="4839" spans="1:2">
      <c r="A4839" s="7">
        <v>40301</v>
      </c>
      <c r="B4839" s="15">
        <v>283.33769999999998</v>
      </c>
    </row>
    <row r="4840" spans="1:2">
      <c r="A4840" s="7">
        <v>40302</v>
      </c>
      <c r="B4840" s="15">
        <v>280.12630000000001</v>
      </c>
    </row>
    <row r="4841" spans="1:2">
      <c r="A4841" s="7">
        <v>40303</v>
      </c>
      <c r="B4841" s="15">
        <v>279.69760000000002</v>
      </c>
    </row>
    <row r="4842" spans="1:2">
      <c r="A4842" s="7">
        <v>40304</v>
      </c>
      <c r="B4842" s="15">
        <v>279.05520000000001</v>
      </c>
    </row>
    <row r="4843" spans="1:2">
      <c r="A4843" s="7">
        <v>40305</v>
      </c>
      <c r="B4843" s="15">
        <v>281.12099999999998</v>
      </c>
    </row>
    <row r="4844" spans="1:2">
      <c r="A4844" s="7">
        <v>40308</v>
      </c>
      <c r="B4844" s="15">
        <v>280.37520000000001</v>
      </c>
    </row>
    <row r="4845" spans="1:2">
      <c r="A4845" s="7">
        <v>40309</v>
      </c>
      <c r="B4845" s="15">
        <v>283.81970000000001</v>
      </c>
    </row>
    <row r="4846" spans="1:2">
      <c r="A4846" s="7">
        <v>40310</v>
      </c>
      <c r="B4846" s="15">
        <v>286.1961</v>
      </c>
    </row>
    <row r="4847" spans="1:2">
      <c r="A4847" s="7">
        <v>40311</v>
      </c>
      <c r="B4847" s="15">
        <v>288.09550000000002</v>
      </c>
    </row>
    <row r="4848" spans="1:2">
      <c r="A4848" s="7">
        <v>40312</v>
      </c>
      <c r="B4848" s="15">
        <v>284.41239999999999</v>
      </c>
    </row>
    <row r="4849" spans="1:2">
      <c r="A4849" s="7">
        <v>40315</v>
      </c>
      <c r="B4849" s="15">
        <v>280.33960000000002</v>
      </c>
    </row>
    <row r="4850" spans="1:2">
      <c r="A4850" s="7">
        <v>40316</v>
      </c>
      <c r="B4850" s="15">
        <v>280.9708</v>
      </c>
    </row>
    <row r="4851" spans="1:2">
      <c r="A4851" s="7">
        <v>40317</v>
      </c>
      <c r="B4851" s="15">
        <v>277.99549999999999</v>
      </c>
    </row>
    <row r="4852" spans="1:2">
      <c r="A4852" s="7">
        <v>40318</v>
      </c>
      <c r="B4852" s="15">
        <v>275.66699999999997</v>
      </c>
    </row>
    <row r="4853" spans="1:2">
      <c r="A4853" s="7">
        <v>40319</v>
      </c>
      <c r="B4853" s="15">
        <v>271.5308</v>
      </c>
    </row>
    <row r="4854" spans="1:2">
      <c r="A4854" s="7">
        <v>40322</v>
      </c>
      <c r="B4854" s="15">
        <v>277.15469999999999</v>
      </c>
    </row>
    <row r="4855" spans="1:2">
      <c r="A4855" s="7">
        <v>40323</v>
      </c>
      <c r="B4855" s="15">
        <v>276.35289999999998</v>
      </c>
    </row>
    <row r="4856" spans="1:2">
      <c r="A4856" s="7">
        <v>40324</v>
      </c>
      <c r="B4856" s="15">
        <v>281.25880000000001</v>
      </c>
    </row>
    <row r="4857" spans="1:2">
      <c r="A4857" s="7">
        <v>40325</v>
      </c>
      <c r="B4857" s="15">
        <v>285.45699999999999</v>
      </c>
    </row>
    <row r="4858" spans="1:2">
      <c r="A4858" s="7">
        <v>40326</v>
      </c>
      <c r="B4858" s="15">
        <v>281.02659999999997</v>
      </c>
    </row>
    <row r="4859" spans="1:2">
      <c r="A4859" s="7">
        <v>40330</v>
      </c>
      <c r="B4859" s="15">
        <v>278.88799999999998</v>
      </c>
    </row>
    <row r="4860" spans="1:2">
      <c r="A4860" s="7">
        <v>40331</v>
      </c>
      <c r="B4860" s="15">
        <v>280.8329</v>
      </c>
    </row>
    <row r="4861" spans="1:2">
      <c r="A4861" s="7">
        <v>40332</v>
      </c>
      <c r="B4861" s="15">
        <v>282.33049999999997</v>
      </c>
    </row>
    <row r="4862" spans="1:2">
      <c r="A4862" s="7">
        <v>40333</v>
      </c>
      <c r="B4862" s="15">
        <v>280.26710000000003</v>
      </c>
    </row>
    <row r="4863" spans="1:2">
      <c r="A4863" s="7">
        <v>40336</v>
      </c>
      <c r="B4863" s="15">
        <v>283.40410000000003</v>
      </c>
    </row>
    <row r="4864" spans="1:2">
      <c r="A4864" s="7">
        <v>40337</v>
      </c>
      <c r="B4864" s="15">
        <v>284.1893</v>
      </c>
    </row>
    <row r="4865" spans="1:2">
      <c r="A4865" s="7">
        <v>40338</v>
      </c>
      <c r="B4865" s="15">
        <v>283.48500000000001</v>
      </c>
    </row>
    <row r="4866" spans="1:2">
      <c r="A4866" s="7">
        <v>40339</v>
      </c>
      <c r="B4866" s="15">
        <v>283.58</v>
      </c>
    </row>
    <row r="4867" spans="1:2">
      <c r="A4867" s="7">
        <v>40340</v>
      </c>
      <c r="B4867" s="15">
        <v>285.88690000000003</v>
      </c>
    </row>
    <row r="4868" spans="1:2">
      <c r="A4868" s="7">
        <v>40343</v>
      </c>
      <c r="B4868" s="15">
        <v>286.34309999999999</v>
      </c>
    </row>
    <row r="4869" spans="1:2">
      <c r="A4869" s="7">
        <v>40344</v>
      </c>
      <c r="B4869" s="15">
        <v>289.27670000000001</v>
      </c>
    </row>
    <row r="4870" spans="1:2">
      <c r="A4870" s="7">
        <v>40345</v>
      </c>
      <c r="B4870" s="15">
        <v>289.05399999999997</v>
      </c>
    </row>
    <row r="4871" spans="1:2">
      <c r="A4871" s="7">
        <v>40346</v>
      </c>
      <c r="B4871" s="15">
        <v>288.24610000000001</v>
      </c>
    </row>
    <row r="4872" spans="1:2">
      <c r="A4872" s="7">
        <v>40347</v>
      </c>
      <c r="B4872" s="15">
        <v>286.77769999999998</v>
      </c>
    </row>
    <row r="4873" spans="1:2">
      <c r="A4873" s="7">
        <v>40350</v>
      </c>
      <c r="B4873" s="15">
        <v>286.72160000000002</v>
      </c>
    </row>
    <row r="4874" spans="1:2">
      <c r="A4874" s="7">
        <v>40351</v>
      </c>
      <c r="B4874" s="15">
        <v>287.70690000000002</v>
      </c>
    </row>
    <row r="4875" spans="1:2">
      <c r="A4875" s="7">
        <v>40352</v>
      </c>
      <c r="B4875" s="15">
        <v>285.90980000000002</v>
      </c>
    </row>
    <row r="4876" spans="1:2">
      <c r="A4876" s="7">
        <v>40353</v>
      </c>
      <c r="B4876" s="15">
        <v>285.32190000000003</v>
      </c>
    </row>
    <row r="4877" spans="1:2">
      <c r="A4877" s="7">
        <v>40354</v>
      </c>
      <c r="B4877" s="15">
        <v>289.5772</v>
      </c>
    </row>
    <row r="4878" spans="1:2">
      <c r="A4878" s="7">
        <v>40357</v>
      </c>
      <c r="B4878" s="15">
        <v>286.04950000000002</v>
      </c>
    </row>
    <row r="4879" spans="1:2">
      <c r="A4879" s="7">
        <v>40358</v>
      </c>
      <c r="B4879" s="15">
        <v>282.02499999999998</v>
      </c>
    </row>
    <row r="4880" spans="1:2">
      <c r="A4880" s="7">
        <v>40359</v>
      </c>
      <c r="B4880" s="15">
        <v>283.81970000000001</v>
      </c>
    </row>
    <row r="4881" spans="1:2">
      <c r="A4881" s="7">
        <v>40360</v>
      </c>
      <c r="B4881" s="15">
        <v>276.8141</v>
      </c>
    </row>
    <row r="4882" spans="1:2">
      <c r="A4882" s="7">
        <v>40361</v>
      </c>
      <c r="B4882" s="15">
        <v>272.02140000000003</v>
      </c>
    </row>
    <row r="4883" spans="1:2">
      <c r="A4883" s="7">
        <v>40365</v>
      </c>
      <c r="B4883" s="15">
        <v>271.01580000000001</v>
      </c>
    </row>
    <row r="4884" spans="1:2">
      <c r="A4884" s="7">
        <v>40366</v>
      </c>
      <c r="B4884" s="15">
        <v>275.44749999999999</v>
      </c>
    </row>
    <row r="4885" spans="1:2">
      <c r="A4885" s="7">
        <v>40367</v>
      </c>
      <c r="B4885" s="15">
        <v>275.50110000000001</v>
      </c>
    </row>
    <row r="4886" spans="1:2">
      <c r="A4886" s="7">
        <v>40368</v>
      </c>
      <c r="B4886" s="15">
        <v>277.81389999999999</v>
      </c>
    </row>
    <row r="4887" spans="1:2">
      <c r="A4887" s="7">
        <v>40371</v>
      </c>
      <c r="B4887" s="15">
        <v>276.29950000000002</v>
      </c>
    </row>
    <row r="4888" spans="1:2">
      <c r="A4888" s="7">
        <v>40372</v>
      </c>
      <c r="B4888" s="15">
        <v>277.42110000000002</v>
      </c>
    </row>
    <row r="4889" spans="1:2">
      <c r="A4889" s="7">
        <v>40373</v>
      </c>
      <c r="B4889" s="15">
        <v>276.42790000000002</v>
      </c>
    </row>
    <row r="4890" spans="1:2">
      <c r="A4890" s="7">
        <v>40374</v>
      </c>
      <c r="B4890" s="15">
        <v>276.4545</v>
      </c>
    </row>
    <row r="4891" spans="1:2">
      <c r="A4891" s="7">
        <v>40375</v>
      </c>
      <c r="B4891" s="15">
        <v>272.30189999999999</v>
      </c>
    </row>
    <row r="4892" spans="1:2">
      <c r="A4892" s="7">
        <v>40378</v>
      </c>
      <c r="B4892" s="15">
        <v>270.87740000000002</v>
      </c>
    </row>
    <row r="4893" spans="1:2">
      <c r="A4893" s="7">
        <v>40379</v>
      </c>
      <c r="B4893" s="15">
        <v>273.65910000000002</v>
      </c>
    </row>
    <row r="4894" spans="1:2">
      <c r="A4894" s="7">
        <v>40380</v>
      </c>
      <c r="B4894" s="15">
        <v>275.98309999999998</v>
      </c>
    </row>
    <row r="4895" spans="1:2">
      <c r="A4895" s="7">
        <v>40381</v>
      </c>
      <c r="B4895" s="15">
        <v>279.10550000000001</v>
      </c>
    </row>
    <row r="4896" spans="1:2">
      <c r="A4896" s="7">
        <v>40382</v>
      </c>
      <c r="B4896" s="15">
        <v>280.2063</v>
      </c>
    </row>
    <row r="4897" spans="1:2">
      <c r="A4897" s="7">
        <v>40385</v>
      </c>
      <c r="B4897" s="15">
        <v>277.37599999999998</v>
      </c>
    </row>
    <row r="4898" spans="1:2">
      <c r="A4898" s="7">
        <v>40386</v>
      </c>
      <c r="B4898" s="15">
        <v>274.25549999999998</v>
      </c>
    </row>
    <row r="4899" spans="1:2">
      <c r="A4899" s="7">
        <v>40387</v>
      </c>
      <c r="B4899" s="15">
        <v>276.03500000000003</v>
      </c>
    </row>
    <row r="4900" spans="1:2">
      <c r="A4900" s="7">
        <v>40388</v>
      </c>
      <c r="B4900" s="15">
        <v>278.54820000000001</v>
      </c>
    </row>
    <row r="4901" spans="1:2">
      <c r="A4901" s="7">
        <v>40389</v>
      </c>
      <c r="B4901" s="15">
        <v>284.92590000000001</v>
      </c>
    </row>
    <row r="4902" spans="1:2">
      <c r="A4902" s="7">
        <v>40392</v>
      </c>
      <c r="B4902" s="15">
        <v>284.35340000000002</v>
      </c>
    </row>
    <row r="4903" spans="1:2">
      <c r="A4903" s="7">
        <v>40393</v>
      </c>
      <c r="B4903" s="15">
        <v>283.00880000000001</v>
      </c>
    </row>
    <row r="4904" spans="1:2">
      <c r="A4904" s="7">
        <v>40394</v>
      </c>
      <c r="B4904" s="15">
        <v>288.22050000000002</v>
      </c>
    </row>
    <row r="4905" spans="1:2">
      <c r="A4905" s="7">
        <v>40395</v>
      </c>
      <c r="B4905" s="15">
        <v>287.6454</v>
      </c>
    </row>
    <row r="4906" spans="1:2">
      <c r="A4906" s="7">
        <v>40396</v>
      </c>
      <c r="B4906" s="15">
        <v>281.505</v>
      </c>
    </row>
    <row r="4907" spans="1:2">
      <c r="A4907" s="7">
        <v>40399</v>
      </c>
      <c r="B4907" s="15">
        <v>281.81049999999999</v>
      </c>
    </row>
    <row r="4908" spans="1:2">
      <c r="A4908" s="7">
        <v>40400</v>
      </c>
      <c r="B4908" s="15">
        <v>282.35180000000003</v>
      </c>
    </row>
    <row r="4909" spans="1:2">
      <c r="A4909" s="7">
        <v>40401</v>
      </c>
      <c r="B4909" s="15">
        <v>283.59750000000003</v>
      </c>
    </row>
    <row r="4910" spans="1:2">
      <c r="A4910" s="7">
        <v>40402</v>
      </c>
      <c r="B4910" s="15">
        <v>285.86329999999998</v>
      </c>
    </row>
    <row r="4911" spans="1:2">
      <c r="A4911" s="7">
        <v>40403</v>
      </c>
      <c r="B4911" s="15">
        <v>287.68099999999998</v>
      </c>
    </row>
    <row r="4912" spans="1:2">
      <c r="A4912" s="7">
        <v>40406</v>
      </c>
      <c r="B4912" s="15">
        <v>284.25020000000001</v>
      </c>
    </row>
    <row r="4913" spans="1:2">
      <c r="A4913" s="7">
        <v>40407</v>
      </c>
      <c r="B4913" s="15">
        <v>285.76280000000003</v>
      </c>
    </row>
    <row r="4914" spans="1:2">
      <c r="A4914" s="7">
        <v>40408</v>
      </c>
      <c r="B4914" s="15">
        <v>285.95010000000002</v>
      </c>
    </row>
    <row r="4915" spans="1:2">
      <c r="A4915" s="7">
        <v>40409</v>
      </c>
      <c r="B4915" s="15">
        <v>283.96660000000003</v>
      </c>
    </row>
    <row r="4916" spans="1:2">
      <c r="A4916" s="7">
        <v>40410</v>
      </c>
      <c r="B4916" s="15">
        <v>286.40800000000002</v>
      </c>
    </row>
    <row r="4917" spans="1:2">
      <c r="A4917" s="7">
        <v>40413</v>
      </c>
      <c r="B4917" s="15">
        <v>286.1977</v>
      </c>
    </row>
    <row r="4918" spans="1:2">
      <c r="A4918" s="7">
        <v>40414</v>
      </c>
      <c r="B4918" s="15">
        <v>282.00639999999999</v>
      </c>
    </row>
    <row r="4919" spans="1:2">
      <c r="A4919" s="7">
        <v>40415</v>
      </c>
      <c r="B4919" s="15">
        <v>282.02289999999999</v>
      </c>
    </row>
    <row r="4920" spans="1:2">
      <c r="A4920" s="7">
        <v>40416</v>
      </c>
      <c r="B4920" s="15">
        <v>282.54649999999998</v>
      </c>
    </row>
    <row r="4921" spans="1:2">
      <c r="A4921" s="7">
        <v>40417</v>
      </c>
      <c r="B4921" s="15">
        <v>286.09179999999998</v>
      </c>
    </row>
    <row r="4922" spans="1:2">
      <c r="A4922" s="7">
        <v>40420</v>
      </c>
      <c r="B4922" s="15">
        <v>288.07490000000001</v>
      </c>
    </row>
    <row r="4923" spans="1:2">
      <c r="A4923" s="7">
        <v>40421</v>
      </c>
      <c r="B4923" s="15">
        <v>284.6327</v>
      </c>
    </row>
    <row r="4924" spans="1:2">
      <c r="A4924" s="7">
        <v>40422</v>
      </c>
      <c r="B4924" s="15">
        <v>285.73259999999999</v>
      </c>
    </row>
    <row r="4925" spans="1:2">
      <c r="A4925" s="7">
        <v>40423</v>
      </c>
      <c r="B4925" s="15">
        <v>287.91820000000001</v>
      </c>
    </row>
    <row r="4926" spans="1:2">
      <c r="A4926" s="7">
        <v>40424</v>
      </c>
      <c r="B4926" s="15">
        <v>290.22699999999998</v>
      </c>
    </row>
    <row r="4927" spans="1:2">
      <c r="A4927" s="7">
        <v>40428</v>
      </c>
      <c r="B4927" s="15">
        <v>294.24709999999999</v>
      </c>
    </row>
    <row r="4928" spans="1:2">
      <c r="A4928" s="7">
        <v>40429</v>
      </c>
      <c r="B4928" s="15">
        <v>293.85719999999998</v>
      </c>
    </row>
    <row r="4929" spans="1:2">
      <c r="A4929" s="7">
        <v>40430</v>
      </c>
      <c r="B4929" s="15">
        <v>293.21280000000002</v>
      </c>
    </row>
    <row r="4930" spans="1:2">
      <c r="A4930" s="7">
        <v>40431</v>
      </c>
      <c r="B4930" s="15">
        <v>294.71559999999999</v>
      </c>
    </row>
    <row r="4931" spans="1:2">
      <c r="A4931" s="7">
        <v>40434</v>
      </c>
      <c r="B4931" s="15">
        <v>294.08019999999999</v>
      </c>
    </row>
    <row r="4932" spans="1:2">
      <c r="A4932" s="7">
        <v>40435</v>
      </c>
      <c r="B4932" s="15">
        <v>294.01960000000003</v>
      </c>
    </row>
    <row r="4933" spans="1:2">
      <c r="A4933" s="7">
        <v>40436</v>
      </c>
      <c r="B4933" s="15">
        <v>292.08600000000001</v>
      </c>
    </row>
    <row r="4934" spans="1:2">
      <c r="A4934" s="7">
        <v>40437</v>
      </c>
      <c r="B4934" s="15">
        <v>290.14069999999998</v>
      </c>
    </row>
    <row r="4935" spans="1:2">
      <c r="A4935" s="7">
        <v>40438</v>
      </c>
      <c r="B4935" s="15">
        <v>293.43520000000001</v>
      </c>
    </row>
    <row r="4936" spans="1:2">
      <c r="A4936" s="7">
        <v>40441</v>
      </c>
      <c r="B4936" s="15">
        <v>292.113</v>
      </c>
    </row>
    <row r="4937" spans="1:2">
      <c r="A4937" s="7">
        <v>40442</v>
      </c>
      <c r="B4937" s="15">
        <v>289.05130000000003</v>
      </c>
    </row>
    <row r="4938" spans="1:2">
      <c r="A4938" s="7">
        <v>40443</v>
      </c>
      <c r="B4938" s="15">
        <v>284.6404</v>
      </c>
    </row>
    <row r="4939" spans="1:2">
      <c r="A4939" s="7">
        <v>40444</v>
      </c>
      <c r="B4939" s="15">
        <v>287.40089999999998</v>
      </c>
    </row>
    <row r="4940" spans="1:2">
      <c r="A4940" s="7">
        <v>40445</v>
      </c>
      <c r="B4940" s="15">
        <v>287.78680000000003</v>
      </c>
    </row>
    <row r="4941" spans="1:2">
      <c r="A4941" s="7">
        <v>40448</v>
      </c>
      <c r="B4941" s="15">
        <v>287.06099999999998</v>
      </c>
    </row>
    <row r="4942" spans="1:2">
      <c r="A4942" s="7">
        <v>40449</v>
      </c>
      <c r="B4942" s="15">
        <v>285.18939999999998</v>
      </c>
    </row>
    <row r="4943" spans="1:2">
      <c r="A4943" s="7">
        <v>40450</v>
      </c>
      <c r="B4943" s="15">
        <v>285.12279999999998</v>
      </c>
    </row>
    <row r="4944" spans="1:2">
      <c r="A4944" s="7">
        <v>40451</v>
      </c>
      <c r="B4944" s="15">
        <v>284.22089999999997</v>
      </c>
    </row>
    <row r="4945" spans="1:2">
      <c r="A4945" s="7">
        <v>40452</v>
      </c>
      <c r="B4945" s="15">
        <v>279.93759999999997</v>
      </c>
    </row>
    <row r="4946" spans="1:2">
      <c r="A4946" s="7">
        <v>40455</v>
      </c>
      <c r="B4946" s="15">
        <v>279.93349999999998</v>
      </c>
    </row>
    <row r="4947" spans="1:2">
      <c r="A4947" s="7">
        <v>40456</v>
      </c>
      <c r="B4947" s="15">
        <v>281.74439999999998</v>
      </c>
    </row>
    <row r="4948" spans="1:2">
      <c r="A4948" s="7">
        <v>40457</v>
      </c>
      <c r="B4948" s="15">
        <v>281.63600000000002</v>
      </c>
    </row>
    <row r="4949" spans="1:2">
      <c r="A4949" s="7">
        <v>40458</v>
      </c>
      <c r="B4949" s="15">
        <v>277.55040000000002</v>
      </c>
    </row>
    <row r="4950" spans="1:2">
      <c r="A4950" s="7">
        <v>40459</v>
      </c>
      <c r="B4950" s="15">
        <v>286.64780000000002</v>
      </c>
    </row>
    <row r="4951" spans="1:2">
      <c r="A4951" s="7">
        <v>40462</v>
      </c>
      <c r="B4951" s="15">
        <v>288.86200000000002</v>
      </c>
    </row>
    <row r="4952" spans="1:2">
      <c r="A4952" s="7">
        <v>40463</v>
      </c>
      <c r="B4952" s="15">
        <v>291.9599</v>
      </c>
    </row>
    <row r="4953" spans="1:2">
      <c r="A4953" s="7">
        <v>40464</v>
      </c>
      <c r="B4953" s="15">
        <v>290.9119</v>
      </c>
    </row>
    <row r="4954" spans="1:2">
      <c r="A4954" s="7">
        <v>40465</v>
      </c>
      <c r="B4954" s="15">
        <v>288.52569999999997</v>
      </c>
    </row>
    <row r="4955" spans="1:2">
      <c r="A4955" s="7">
        <v>40466</v>
      </c>
      <c r="B4955" s="15">
        <v>287.56560000000002</v>
      </c>
    </row>
    <row r="4956" spans="1:2">
      <c r="A4956" s="7">
        <v>40469</v>
      </c>
      <c r="B4956" s="15">
        <v>289.5478</v>
      </c>
    </row>
    <row r="4957" spans="1:2">
      <c r="A4957" s="7">
        <v>40470</v>
      </c>
      <c r="B4957" s="15">
        <v>287.76949999999999</v>
      </c>
    </row>
    <row r="4958" spans="1:2">
      <c r="A4958" s="7">
        <v>40471</v>
      </c>
      <c r="B4958" s="15">
        <v>289.69810000000001</v>
      </c>
    </row>
    <row r="4959" spans="1:2">
      <c r="A4959" s="7">
        <v>40472</v>
      </c>
      <c r="B4959" s="15">
        <v>285.38440000000003</v>
      </c>
    </row>
    <row r="4960" spans="1:2">
      <c r="A4960" s="7">
        <v>40473</v>
      </c>
      <c r="B4960" s="15">
        <v>287.70280000000002</v>
      </c>
    </row>
    <row r="4961" spans="1:2">
      <c r="A4961" s="7">
        <v>40476</v>
      </c>
      <c r="B4961" s="15">
        <v>289.41800000000001</v>
      </c>
    </row>
    <row r="4962" spans="1:2">
      <c r="A4962" s="7">
        <v>40477</v>
      </c>
      <c r="B4962" s="15">
        <v>293.33819999999997</v>
      </c>
    </row>
    <row r="4963" spans="1:2">
      <c r="A4963" s="7">
        <v>40478</v>
      </c>
      <c r="B4963" s="15">
        <v>293.1191</v>
      </c>
    </row>
    <row r="4964" spans="1:2">
      <c r="A4964" s="7">
        <v>40479</v>
      </c>
      <c r="B4964" s="15">
        <v>292.23880000000003</v>
      </c>
    </row>
    <row r="4965" spans="1:2">
      <c r="A4965" s="7">
        <v>40480</v>
      </c>
      <c r="B4965" s="15">
        <v>293.08030000000002</v>
      </c>
    </row>
    <row r="4966" spans="1:2">
      <c r="A4966" s="7">
        <v>40483</v>
      </c>
      <c r="B4966" s="15">
        <v>293.33479999999997</v>
      </c>
    </row>
    <row r="4967" spans="1:2">
      <c r="A4967" s="7">
        <v>40484</v>
      </c>
      <c r="B4967" s="15">
        <v>292.67700000000002</v>
      </c>
    </row>
    <row r="4968" spans="1:2">
      <c r="A4968" s="7">
        <v>40485</v>
      </c>
      <c r="B4968" s="15">
        <v>292.44889999999998</v>
      </c>
    </row>
    <row r="4969" spans="1:2">
      <c r="A4969" s="7">
        <v>40486</v>
      </c>
      <c r="B4969" s="15">
        <v>295.887</v>
      </c>
    </row>
    <row r="4970" spans="1:2">
      <c r="A4970" s="7">
        <v>40487</v>
      </c>
      <c r="B4970" s="15">
        <v>302.02679999999998</v>
      </c>
    </row>
    <row r="4971" spans="1:2">
      <c r="A4971" s="7">
        <v>40490</v>
      </c>
      <c r="B4971" s="15">
        <v>306.05250000000001</v>
      </c>
    </row>
    <row r="4972" spans="1:2">
      <c r="A4972" s="7">
        <v>40491</v>
      </c>
      <c r="B4972" s="15">
        <v>309.91699999999997</v>
      </c>
    </row>
    <row r="4973" spans="1:2">
      <c r="A4973" s="7">
        <v>40492</v>
      </c>
      <c r="B4973" s="15">
        <v>311.34960000000001</v>
      </c>
    </row>
    <row r="4974" spans="1:2">
      <c r="A4974" s="7">
        <v>40493</v>
      </c>
      <c r="B4974" s="15">
        <v>311.10129999999998</v>
      </c>
    </row>
    <row r="4975" spans="1:2">
      <c r="A4975" s="7">
        <v>40494</v>
      </c>
      <c r="B4975" s="15">
        <v>298.36360000000002</v>
      </c>
    </row>
    <row r="4976" spans="1:2">
      <c r="A4976" s="7">
        <v>40497</v>
      </c>
      <c r="B4976" s="15">
        <v>302.899</v>
      </c>
    </row>
    <row r="4977" spans="1:2">
      <c r="A4977" s="7">
        <v>40498</v>
      </c>
      <c r="B4977" s="15">
        <v>292.14580000000001</v>
      </c>
    </row>
    <row r="4978" spans="1:2">
      <c r="A4978" s="7">
        <v>40499</v>
      </c>
      <c r="B4978" s="15">
        <v>292.3623</v>
      </c>
    </row>
    <row r="4979" spans="1:2">
      <c r="A4979" s="7">
        <v>40500</v>
      </c>
      <c r="B4979" s="15">
        <v>298.05419999999998</v>
      </c>
    </row>
    <row r="4980" spans="1:2">
      <c r="A4980" s="7">
        <v>40501</v>
      </c>
      <c r="B4980" s="15">
        <v>293.80889999999999</v>
      </c>
    </row>
    <row r="4981" spans="1:2">
      <c r="A4981" s="7">
        <v>40504</v>
      </c>
      <c r="B4981" s="15">
        <v>294.73610000000002</v>
      </c>
    </row>
    <row r="4982" spans="1:2">
      <c r="A4982" s="7">
        <v>40505</v>
      </c>
      <c r="B4982" s="15">
        <v>298.86590000000001</v>
      </c>
    </row>
    <row r="4983" spans="1:2">
      <c r="A4983" s="7">
        <v>40506</v>
      </c>
      <c r="B4983" s="15">
        <v>303.81909999999999</v>
      </c>
    </row>
    <row r="4984" spans="1:2">
      <c r="A4984" s="7">
        <v>40508</v>
      </c>
      <c r="B4984" s="15">
        <v>306.33049999999997</v>
      </c>
    </row>
    <row r="4985" spans="1:2">
      <c r="A4985" s="7">
        <v>40511</v>
      </c>
      <c r="B4985" s="15">
        <v>310.10750000000002</v>
      </c>
    </row>
    <row r="4986" spans="1:2">
      <c r="A4986" s="7">
        <v>40512</v>
      </c>
      <c r="B4986" s="15">
        <v>311.81889999999999</v>
      </c>
    </row>
    <row r="4987" spans="1:2">
      <c r="A4987" s="7">
        <v>40513</v>
      </c>
      <c r="B4987" s="15">
        <v>319.19029999999998</v>
      </c>
    </row>
    <row r="4988" spans="1:2">
      <c r="A4988" s="7">
        <v>40514</v>
      </c>
      <c r="B4988" s="15">
        <v>318.9205</v>
      </c>
    </row>
    <row r="4989" spans="1:2">
      <c r="A4989" s="7">
        <v>40515</v>
      </c>
      <c r="B4989" s="15">
        <v>317.95330000000001</v>
      </c>
    </row>
    <row r="4990" spans="1:2">
      <c r="A4990" s="7">
        <v>40518</v>
      </c>
      <c r="B4990" s="15">
        <v>321.09059999999999</v>
      </c>
    </row>
    <row r="4991" spans="1:2">
      <c r="A4991" s="7">
        <v>40519</v>
      </c>
      <c r="B4991" s="15">
        <v>318.3698</v>
      </c>
    </row>
    <row r="4992" spans="1:2">
      <c r="A4992" s="7">
        <v>40520</v>
      </c>
      <c r="B4992" s="15">
        <v>322.83620000000002</v>
      </c>
    </row>
    <row r="4993" spans="1:2">
      <c r="A4993" s="7">
        <v>40521</v>
      </c>
      <c r="B4993" s="15">
        <v>323.02749999999997</v>
      </c>
    </row>
    <row r="4994" spans="1:2">
      <c r="A4994" s="7">
        <v>40522</v>
      </c>
      <c r="B4994" s="15">
        <v>321.03129999999999</v>
      </c>
    </row>
    <row r="4995" spans="1:2">
      <c r="A4995" s="7">
        <v>40525</v>
      </c>
      <c r="B4995" s="15">
        <v>322.35750000000002</v>
      </c>
    </row>
    <row r="4996" spans="1:2">
      <c r="A4996" s="7">
        <v>40526</v>
      </c>
      <c r="B4996" s="15">
        <v>321.3664</v>
      </c>
    </row>
    <row r="4997" spans="1:2">
      <c r="A4997" s="7">
        <v>40527</v>
      </c>
      <c r="B4997" s="15">
        <v>320.91199999999998</v>
      </c>
    </row>
    <row r="4998" spans="1:2">
      <c r="A4998" s="7">
        <v>40528</v>
      </c>
      <c r="B4998" s="15">
        <v>321.87540000000001</v>
      </c>
    </row>
    <row r="4999" spans="1:2">
      <c r="A4999" s="7">
        <v>40529</v>
      </c>
      <c r="B4999" s="15">
        <v>326.48910000000001</v>
      </c>
    </row>
    <row r="5000" spans="1:2">
      <c r="A5000" s="7">
        <v>40532</v>
      </c>
      <c r="B5000" s="15">
        <v>331.48829999999998</v>
      </c>
    </row>
    <row r="5001" spans="1:2">
      <c r="A5001" s="7">
        <v>40533</v>
      </c>
      <c r="B5001" s="15">
        <v>332.5204</v>
      </c>
    </row>
    <row r="5002" spans="1:2">
      <c r="A5002" s="7">
        <v>40534</v>
      </c>
      <c r="B5002" s="15">
        <v>335.19729999999998</v>
      </c>
    </row>
    <row r="5003" spans="1:2">
      <c r="A5003" s="7">
        <v>40535</v>
      </c>
      <c r="B5003" s="15">
        <v>336.38729999999998</v>
      </c>
    </row>
    <row r="5004" spans="1:2">
      <c r="A5004" s="7">
        <v>40539</v>
      </c>
      <c r="B5004" s="15">
        <v>334.63979999999998</v>
      </c>
    </row>
    <row r="5005" spans="1:2">
      <c r="A5005" s="7">
        <v>40540</v>
      </c>
      <c r="B5005" s="15">
        <v>338.32389999999998</v>
      </c>
    </row>
    <row r="5006" spans="1:2">
      <c r="A5006" s="7">
        <v>40541</v>
      </c>
      <c r="B5006" s="15">
        <v>338.35660000000001</v>
      </c>
    </row>
    <row r="5007" spans="1:2">
      <c r="A5007" s="7">
        <v>40542</v>
      </c>
      <c r="B5007" s="15">
        <v>332.64350000000002</v>
      </c>
    </row>
    <row r="5008" spans="1:2">
      <c r="A5008" s="7">
        <v>40543</v>
      </c>
      <c r="B5008" s="15">
        <v>334.90960000000001</v>
      </c>
    </row>
    <row r="5009" spans="1:2">
      <c r="A5009" s="7">
        <v>40546</v>
      </c>
      <c r="B5009" s="15">
        <v>336.3614</v>
      </c>
    </row>
    <row r="5010" spans="1:2">
      <c r="A5010" s="7">
        <v>40547</v>
      </c>
      <c r="B5010" s="15">
        <v>332.43470000000002</v>
      </c>
    </row>
    <row r="5011" spans="1:2">
      <c r="A5011" s="7">
        <v>40548</v>
      </c>
      <c r="B5011" s="15">
        <v>338.31979999999999</v>
      </c>
    </row>
    <row r="5012" spans="1:2">
      <c r="A5012" s="7">
        <v>40549</v>
      </c>
      <c r="B5012" s="15">
        <v>337.28750000000002</v>
      </c>
    </row>
    <row r="5013" spans="1:2">
      <c r="A5013" s="7">
        <v>40550</v>
      </c>
      <c r="B5013" s="15">
        <v>336.4273</v>
      </c>
    </row>
    <row r="5014" spans="1:2">
      <c r="A5014" s="7">
        <v>40553</v>
      </c>
      <c r="B5014" s="15">
        <v>339.3639</v>
      </c>
    </row>
    <row r="5015" spans="1:2">
      <c r="A5015" s="13" t="s">
        <v>4</v>
      </c>
      <c r="B5015" s="14" t="s">
        <v>29</v>
      </c>
    </row>
    <row r="5016" spans="1:2">
      <c r="A5016" s="13" t="s">
        <v>28</v>
      </c>
      <c r="B5016" s="14" t="s">
        <v>30</v>
      </c>
    </row>
  </sheetData>
  <sortState ref="A1:B5016">
    <sortCondition ref="A1:A5016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03"/>
  <sheetViews>
    <sheetView topLeftCell="A259" workbookViewId="0">
      <selection activeCell="G1" sqref="G1:K303"/>
    </sheetView>
  </sheetViews>
  <sheetFormatPr baseColWidth="10" defaultRowHeight="12.75"/>
  <cols>
    <col min="2" max="2" width="12.140625" bestFit="1" customWidth="1"/>
    <col min="3" max="3" width="12.5703125" bestFit="1" customWidth="1"/>
    <col min="4" max="4" width="12.140625" bestFit="1" customWidth="1"/>
    <col min="7" max="7" width="8.7109375" bestFit="1" customWidth="1"/>
    <col min="8" max="8" width="7.28515625" bestFit="1" customWidth="1"/>
    <col min="9" max="9" width="5.5703125" bestFit="1" customWidth="1"/>
    <col min="10" max="10" width="5.28515625" bestFit="1" customWidth="1"/>
    <col min="11" max="11" width="11.85546875" bestFit="1" customWidth="1"/>
  </cols>
  <sheetData>
    <row r="1" spans="1:11">
      <c r="A1" s="31" t="s">
        <v>26</v>
      </c>
      <c r="B1" s="31"/>
      <c r="C1" s="31"/>
      <c r="G1" s="8"/>
      <c r="H1" s="8"/>
      <c r="I1" s="32" t="s">
        <v>43</v>
      </c>
      <c r="J1" s="32"/>
      <c r="K1" s="32"/>
    </row>
    <row r="2" spans="1:11">
      <c r="A2" s="11"/>
      <c r="B2" s="11"/>
      <c r="C2" s="11"/>
      <c r="G2" s="28" t="s">
        <v>33</v>
      </c>
      <c r="H2" s="29" t="s">
        <v>34</v>
      </c>
      <c r="I2" s="30" t="s">
        <v>41</v>
      </c>
      <c r="J2" s="30" t="s">
        <v>42</v>
      </c>
      <c r="K2" s="30" t="s">
        <v>35</v>
      </c>
    </row>
    <row r="3" spans="1:11">
      <c r="A3" s="8"/>
      <c r="B3" s="10" t="s">
        <v>27</v>
      </c>
      <c r="C3" s="10" t="s">
        <v>24</v>
      </c>
      <c r="D3" s="10" t="s">
        <v>31</v>
      </c>
      <c r="G3" s="26">
        <v>18.340621586818205</v>
      </c>
      <c r="H3" s="26">
        <v>9.766184147487003</v>
      </c>
      <c r="I3" s="27">
        <v>100.00000000000003</v>
      </c>
      <c r="J3" s="27">
        <v>0</v>
      </c>
      <c r="K3" s="27">
        <v>0</v>
      </c>
    </row>
    <row r="4" spans="1:11">
      <c r="A4" s="9" t="str">
        <f>B3</f>
        <v>MSCI World</v>
      </c>
      <c r="B4" s="17">
        <f>COVAR('MSCI World'!C20:C500,'MSCI World'!C20:C500)</f>
        <v>3.3637840019086179E-2</v>
      </c>
      <c r="C4" s="18">
        <f>COVAR('Bund Future'!C14:C182,'MSCI World'!C332:C500)</f>
        <v>-3.1138646328279485E-3</v>
      </c>
      <c r="D4" s="18">
        <f>COVAR('DJ UBS Commodity Index'!F14:F182,'MSCI World'!C332:C500)</f>
        <v>1.5712191592164644E-2</v>
      </c>
      <c r="G4" s="26">
        <v>18.273833221041311</v>
      </c>
      <c r="H4" s="26">
        <v>9.7399347982502071</v>
      </c>
      <c r="I4" s="27">
        <v>99.666666666662266</v>
      </c>
      <c r="J4" s="27">
        <v>0.33333333333772802</v>
      </c>
      <c r="K4" s="27">
        <v>0</v>
      </c>
    </row>
    <row r="5" spans="1:11">
      <c r="A5" s="9" t="str">
        <f>C3</f>
        <v>Bund Future</v>
      </c>
      <c r="B5" s="18">
        <f>C4</f>
        <v>-3.1138646328279485E-3</v>
      </c>
      <c r="C5" s="17">
        <f>COVAR('Bund Future'!C14:C182,'Bund Future'!C14:C182)</f>
        <v>2.3808182957804889E-3</v>
      </c>
      <c r="D5" s="18">
        <f>COVAR('DJ UBS Commodity Index'!F14:F182,'Bund Future'!C14:C182)</f>
        <v>-4.8987162617310604E-3</v>
      </c>
      <c r="G5" s="26">
        <v>18.207057672128972</v>
      </c>
      <c r="H5" s="26">
        <v>9.7136854490144575</v>
      </c>
      <c r="I5" s="27">
        <v>99.333333333337777</v>
      </c>
      <c r="J5" s="27">
        <v>0.66666666666222085</v>
      </c>
      <c r="K5" s="27">
        <v>0</v>
      </c>
    </row>
    <row r="6" spans="1:11">
      <c r="A6" s="9" t="str">
        <f>D3</f>
        <v>DJ UBS Com.</v>
      </c>
      <c r="B6" s="18">
        <f>D4</f>
        <v>1.5712191592164644E-2</v>
      </c>
      <c r="C6" s="18">
        <f>D5</f>
        <v>-4.8987162617310604E-3</v>
      </c>
      <c r="D6" s="17">
        <f>COVAR('DJ UBS Commodity Index'!F14:F182,'DJ UBS Commodity Index'!F14:F182)</f>
        <v>4.5524789258655801E-2</v>
      </c>
      <c r="G6" s="26">
        <v>18.140295081615722</v>
      </c>
      <c r="H6" s="26">
        <v>9.687436099778008</v>
      </c>
      <c r="I6" s="27">
        <v>99.000000000004434</v>
      </c>
      <c r="J6" s="27">
        <v>0.99999999999556366</v>
      </c>
      <c r="K6" s="27">
        <v>0</v>
      </c>
    </row>
    <row r="7" spans="1:11">
      <c r="G7" s="26">
        <v>18.073520166613228</v>
      </c>
      <c r="H7" s="26">
        <v>9.6611767505412125</v>
      </c>
      <c r="I7" s="27">
        <v>98.666539679391548</v>
      </c>
      <c r="J7" s="27">
        <v>1.333460320608449</v>
      </c>
      <c r="K7" s="27">
        <v>0</v>
      </c>
    </row>
    <row r="8" spans="1:11">
      <c r="G8" s="26">
        <v>18.00680935230341</v>
      </c>
      <c r="H8" s="26">
        <v>9.6349374013051126</v>
      </c>
      <c r="I8" s="27">
        <v>98.333333333337762</v>
      </c>
      <c r="J8" s="27">
        <v>1.6666666666622434</v>
      </c>
      <c r="K8" s="27">
        <v>0</v>
      </c>
    </row>
    <row r="9" spans="1:11">
      <c r="A9" s="31" t="s">
        <v>32</v>
      </c>
      <c r="B9" s="31"/>
      <c r="C9" s="31"/>
      <c r="G9" s="26">
        <v>17.940086507050353</v>
      </c>
      <c r="H9" s="26">
        <v>9.6086880520686648</v>
      </c>
      <c r="I9" s="27">
        <v>98.000000000004434</v>
      </c>
      <c r="J9" s="27">
        <v>1.9999999999955651</v>
      </c>
      <c r="K9" s="27">
        <v>0</v>
      </c>
    </row>
    <row r="10" spans="1:11">
      <c r="A10" s="11"/>
      <c r="B10" s="11"/>
      <c r="C10" s="11"/>
      <c r="G10" s="26">
        <v>17.873351796270001</v>
      </c>
      <c r="H10" s="26">
        <v>9.5824287028318693</v>
      </c>
      <c r="I10" s="27">
        <v>97.666539679391533</v>
      </c>
      <c r="J10" s="27">
        <v>2.3334603206084505</v>
      </c>
      <c r="K10" s="27">
        <v>0</v>
      </c>
    </row>
    <row r="11" spans="1:11">
      <c r="A11" s="8"/>
      <c r="B11" s="9" t="str">
        <f>B3</f>
        <v>MSCI World</v>
      </c>
      <c r="C11" s="10" t="str">
        <f>C3</f>
        <v>Bund Future</v>
      </c>
      <c r="D11" s="10" t="str">
        <f>D3</f>
        <v>DJ UBS Com.</v>
      </c>
      <c r="G11" s="26">
        <v>17.806656199641665</v>
      </c>
      <c r="H11" s="26">
        <v>9.5561793535954216</v>
      </c>
      <c r="I11" s="27">
        <v>97.333206346058205</v>
      </c>
      <c r="J11" s="27">
        <v>2.6667936539417947</v>
      </c>
      <c r="K11" s="27">
        <v>0</v>
      </c>
    </row>
    <row r="12" spans="1:11">
      <c r="A12" s="9" t="str">
        <f>B11</f>
        <v>MSCI World</v>
      </c>
      <c r="B12" s="21">
        <v>1</v>
      </c>
      <c r="C12" s="20">
        <f>CORREL('Bund Future'!C14:C182,'MSCI World'!C332:C500)</f>
        <v>-0.31562706872909979</v>
      </c>
      <c r="D12" s="20">
        <f>CORREL('DJ UBS Commodity Index'!F14:F182,'MSCI World'!C332:C500)</f>
        <v>0.36420879831416303</v>
      </c>
      <c r="G12" s="26">
        <v>17.739974455375492</v>
      </c>
      <c r="H12" s="26">
        <v>9.5299300043589739</v>
      </c>
      <c r="I12" s="27">
        <v>96.999873012724862</v>
      </c>
      <c r="J12" s="27">
        <v>3.0001269872751388</v>
      </c>
      <c r="K12" s="27">
        <v>0</v>
      </c>
    </row>
    <row r="13" spans="1:11">
      <c r="A13" s="9" t="str">
        <f>C11</f>
        <v>Bund Future</v>
      </c>
      <c r="B13" s="20"/>
      <c r="C13" s="21">
        <v>1</v>
      </c>
      <c r="D13" s="20">
        <f>CORREL('DJ UBS Commodity Index'!F14:F182,'Bund Future'!C14:C182)</f>
        <v>-0.47053852608859376</v>
      </c>
      <c r="G13" s="26">
        <v>17.673306720267206</v>
      </c>
      <c r="H13" s="26">
        <v>9.5036806551225261</v>
      </c>
      <c r="I13" s="27">
        <v>96.666539679391519</v>
      </c>
      <c r="J13" s="27">
        <v>3.3334603206084847</v>
      </c>
      <c r="K13" s="27">
        <v>0</v>
      </c>
    </row>
    <row r="14" spans="1:11">
      <c r="A14" s="9" t="str">
        <f>D3</f>
        <v>DJ UBS Com.</v>
      </c>
      <c r="B14" s="20"/>
      <c r="C14" s="20"/>
      <c r="D14" s="21">
        <v>1</v>
      </c>
      <c r="G14" s="26">
        <v>17.606653153454179</v>
      </c>
      <c r="H14" s="26">
        <v>9.4774313058860784</v>
      </c>
      <c r="I14" s="27">
        <v>96.333206346058176</v>
      </c>
      <c r="J14" s="27">
        <v>3.6667936539418293</v>
      </c>
      <c r="K14" s="27">
        <v>0</v>
      </c>
    </row>
    <row r="15" spans="1:11">
      <c r="B15" s="19"/>
      <c r="C15" s="19"/>
      <c r="D15" s="19"/>
      <c r="G15" s="26">
        <v>17.540013916458648</v>
      </c>
      <c r="H15" s="26">
        <v>9.4511819566496325</v>
      </c>
      <c r="I15" s="27">
        <v>95.999873012724834</v>
      </c>
      <c r="J15" s="27">
        <v>4.0001269872751735</v>
      </c>
      <c r="K15" s="27">
        <v>0</v>
      </c>
    </row>
    <row r="16" spans="1:11">
      <c r="G16" s="26">
        <v>17.473414551935775</v>
      </c>
      <c r="H16" s="26">
        <v>9.4249426074135307</v>
      </c>
      <c r="I16" s="27">
        <v>95.666666666671034</v>
      </c>
      <c r="J16" s="27">
        <v>4.3333333333289747</v>
      </c>
      <c r="K16" s="27">
        <v>0</v>
      </c>
    </row>
    <row r="17" spans="1:11">
      <c r="A17" s="22"/>
      <c r="B17" s="24" t="s">
        <v>36</v>
      </c>
      <c r="C17" s="24" t="s">
        <v>37</v>
      </c>
      <c r="G17" s="26">
        <v>17.406804463286232</v>
      </c>
      <c r="H17" s="26">
        <v>9.398693258177083</v>
      </c>
      <c r="I17" s="27">
        <v>95.333333333337706</v>
      </c>
      <c r="J17" s="27">
        <v>4.6666666666622971</v>
      </c>
      <c r="K17" s="27">
        <v>0</v>
      </c>
    </row>
    <row r="18" spans="1:11">
      <c r="A18" s="23" t="s">
        <v>38</v>
      </c>
      <c r="B18" s="6">
        <v>18.34</v>
      </c>
      <c r="C18" s="25">
        <f>100*0.09766184147487</f>
        <v>9.7661841474869995</v>
      </c>
      <c r="G18" s="26">
        <v>17.340209203711787</v>
      </c>
      <c r="H18" s="26">
        <v>9.3724439089406371</v>
      </c>
      <c r="I18" s="27">
        <v>95.000000000004377</v>
      </c>
      <c r="J18" s="27">
        <v>4.9999999999956195</v>
      </c>
      <c r="K18" s="27">
        <v>0</v>
      </c>
    </row>
    <row r="19" spans="1:11">
      <c r="A19" s="23" t="s">
        <v>39</v>
      </c>
      <c r="B19" s="6">
        <v>4.88</v>
      </c>
      <c r="C19" s="25">
        <f>100*0.0189137937655284</f>
        <v>1.8913793765528399</v>
      </c>
      <c r="G19" s="26">
        <v>17.273628944724656</v>
      </c>
      <c r="H19" s="26">
        <v>9.3461945597041876</v>
      </c>
      <c r="I19" s="27">
        <v>94.66666666667102</v>
      </c>
      <c r="J19" s="27">
        <v>5.3333333333289783</v>
      </c>
      <c r="K19" s="27">
        <v>0</v>
      </c>
    </row>
    <row r="20" spans="1:11">
      <c r="A20" s="23" t="s">
        <v>40</v>
      </c>
      <c r="B20" s="6">
        <v>21.33</v>
      </c>
      <c r="C20" s="25">
        <f>100*0.0430403689937899</f>
        <v>4.3040368993789899</v>
      </c>
      <c r="G20" s="26">
        <v>17.207063860452688</v>
      </c>
      <c r="H20" s="26">
        <v>9.3199452104677416</v>
      </c>
      <c r="I20" s="27">
        <v>94.333333333337691</v>
      </c>
      <c r="J20" s="27">
        <v>5.666666666662314</v>
      </c>
      <c r="K20" s="27">
        <v>0</v>
      </c>
    </row>
    <row r="21" spans="1:11">
      <c r="G21" s="26">
        <v>17.140514127688625</v>
      </c>
      <c r="H21" s="26">
        <v>9.2936958612312921</v>
      </c>
      <c r="I21" s="27">
        <v>94.000000000004334</v>
      </c>
      <c r="J21" s="27">
        <v>5.9999999999956577</v>
      </c>
      <c r="K21" s="27">
        <v>0</v>
      </c>
    </row>
    <row r="22" spans="1:11">
      <c r="G22" s="26">
        <v>17.073954581931218</v>
      </c>
      <c r="H22" s="26">
        <v>9.2674365119944966</v>
      </c>
      <c r="I22" s="27">
        <v>93.666539679391448</v>
      </c>
      <c r="J22" s="27">
        <v>6.3334603206085429</v>
      </c>
      <c r="K22" s="27">
        <v>0</v>
      </c>
    </row>
    <row r="23" spans="1:11">
      <c r="G23" s="26">
        <v>17.007436099495042</v>
      </c>
      <c r="H23" s="26">
        <v>9.2411871627580489</v>
      </c>
      <c r="I23" s="27">
        <v>93.333206346058105</v>
      </c>
      <c r="J23" s="27">
        <v>6.6667936539418866</v>
      </c>
      <c r="K23" s="27">
        <v>0</v>
      </c>
    </row>
    <row r="24" spans="1:11">
      <c r="G24" s="26">
        <v>16.940958847410524</v>
      </c>
      <c r="H24" s="26">
        <v>9.2149478135219489</v>
      </c>
      <c r="I24" s="27">
        <v>93.00000000000432</v>
      </c>
      <c r="J24" s="27">
        <v>6.9999999999956684</v>
      </c>
      <c r="K24" s="27">
        <v>0</v>
      </c>
    </row>
    <row r="25" spans="1:11">
      <c r="G25" s="26">
        <v>16.874472343690318</v>
      </c>
      <c r="H25" s="26">
        <v>9.188698464285503</v>
      </c>
      <c r="I25" s="27">
        <v>92.666666666670992</v>
      </c>
      <c r="J25" s="27">
        <v>7.3333333333290032</v>
      </c>
      <c r="K25" s="27">
        <v>0</v>
      </c>
    </row>
    <row r="26" spans="1:11">
      <c r="G26" s="26">
        <v>16.807976797724709</v>
      </c>
      <c r="H26" s="26">
        <v>9.1624391150487057</v>
      </c>
      <c r="I26" s="27">
        <v>92.333206346058077</v>
      </c>
      <c r="J26" s="27">
        <v>7.6667936539419097</v>
      </c>
      <c r="K26" s="27">
        <v>0</v>
      </c>
    </row>
    <row r="27" spans="1:11">
      <c r="G27" s="26">
        <v>16.741548361874457</v>
      </c>
      <c r="H27" s="26">
        <v>9.1361997658126057</v>
      </c>
      <c r="I27" s="27">
        <v>92.000000000004306</v>
      </c>
      <c r="J27" s="27">
        <v>7.9999999999956914</v>
      </c>
      <c r="K27" s="27">
        <v>0</v>
      </c>
    </row>
    <row r="28" spans="1:11">
      <c r="G28" s="26">
        <v>16.675085967788213</v>
      </c>
      <c r="H28" s="26">
        <v>9.1099404165758102</v>
      </c>
      <c r="I28" s="27">
        <v>91.666539679391406</v>
      </c>
      <c r="J28" s="27">
        <v>8.3334603206085767</v>
      </c>
      <c r="K28" s="27">
        <v>0</v>
      </c>
    </row>
    <row r="29" spans="1:11">
      <c r="G29" s="26">
        <v>16.608691055363437</v>
      </c>
      <c r="H29" s="26">
        <v>9.0837010673397103</v>
      </c>
      <c r="I29" s="27">
        <v>91.333333333337634</v>
      </c>
      <c r="J29" s="27">
        <v>8.6666666666623708</v>
      </c>
      <c r="K29" s="27">
        <v>0</v>
      </c>
    </row>
    <row r="30" spans="1:11">
      <c r="G30" s="26">
        <v>16.542262613618451</v>
      </c>
      <c r="H30" s="26">
        <v>9.0574417181029148</v>
      </c>
      <c r="I30" s="27">
        <v>90.999873012724748</v>
      </c>
      <c r="J30" s="27">
        <v>9.0001269872752552</v>
      </c>
      <c r="K30" s="27">
        <v>0</v>
      </c>
    </row>
    <row r="31" spans="1:11">
      <c r="G31" s="26">
        <v>16.475876749948927</v>
      </c>
      <c r="H31" s="26">
        <v>9.0311923688664688</v>
      </c>
      <c r="I31" s="27">
        <v>90.666539679391406</v>
      </c>
      <c r="J31" s="27">
        <v>9.3334603206085998</v>
      </c>
      <c r="K31" s="27">
        <v>0</v>
      </c>
    </row>
    <row r="32" spans="1:11">
      <c r="G32" s="26">
        <v>16.409533654183136</v>
      </c>
      <c r="H32" s="26">
        <v>9.0049530196303671</v>
      </c>
      <c r="I32" s="27">
        <v>90.333333333337592</v>
      </c>
      <c r="J32" s="27">
        <v>9.666666666662401</v>
      </c>
      <c r="K32" s="27">
        <v>0</v>
      </c>
    </row>
    <row r="33" spans="7:11">
      <c r="G33" s="26">
        <v>16.343182971658656</v>
      </c>
      <c r="H33" s="26">
        <v>8.9787036703939194</v>
      </c>
      <c r="I33" s="27">
        <v>90.000000000004263</v>
      </c>
      <c r="J33" s="27">
        <v>9.9999999999957225</v>
      </c>
      <c r="K33" s="27">
        <v>0</v>
      </c>
    </row>
    <row r="34" spans="7:11">
      <c r="G34" s="26">
        <v>16.276850206000766</v>
      </c>
      <c r="H34" s="26">
        <v>8.9524543211574734</v>
      </c>
      <c r="I34" s="27">
        <v>89.666666666670935</v>
      </c>
      <c r="J34" s="27">
        <v>10.333333333329058</v>
      </c>
      <c r="K34" s="27">
        <v>0</v>
      </c>
    </row>
    <row r="35" spans="7:11">
      <c r="G35" s="26">
        <v>16.210510317295814</v>
      </c>
      <c r="H35" s="26">
        <v>8.9261949719206761</v>
      </c>
      <c r="I35" s="27">
        <v>89.33320634605802</v>
      </c>
      <c r="J35" s="27">
        <v>10.666793653941967</v>
      </c>
      <c r="K35" s="27">
        <v>0</v>
      </c>
    </row>
    <row r="36" spans="7:11">
      <c r="G36" s="26">
        <v>16.144239308617834</v>
      </c>
      <c r="H36" s="26">
        <v>8.8999556226845762</v>
      </c>
      <c r="I36" s="27">
        <v>89.000000000004249</v>
      </c>
      <c r="J36" s="27">
        <v>10.999999999995747</v>
      </c>
      <c r="K36" s="27">
        <v>0</v>
      </c>
    </row>
    <row r="37" spans="7:11">
      <c r="G37" s="26">
        <v>16.077936381816894</v>
      </c>
      <c r="H37" s="26">
        <v>8.8736962734477807</v>
      </c>
      <c r="I37" s="27">
        <v>88.666539679391349</v>
      </c>
      <c r="J37" s="27">
        <v>11.333460320608634</v>
      </c>
      <c r="K37" s="27">
        <v>0</v>
      </c>
    </row>
    <row r="38" spans="7:11">
      <c r="G38" s="26">
        <v>16.011702764658462</v>
      </c>
      <c r="H38" s="26">
        <v>8.8474569242116807</v>
      </c>
      <c r="I38" s="27">
        <v>88.333333333337578</v>
      </c>
      <c r="J38" s="27">
        <v>11.666666666662428</v>
      </c>
      <c r="K38" s="27">
        <v>0</v>
      </c>
    </row>
    <row r="39" spans="7:11">
      <c r="G39" s="26">
        <v>15.94543772346387</v>
      </c>
      <c r="H39" s="26">
        <v>8.8211975749748852</v>
      </c>
      <c r="I39" s="27">
        <v>87.999873012724677</v>
      </c>
      <c r="J39" s="27">
        <v>12.000126987275314</v>
      </c>
      <c r="K39" s="27">
        <v>0</v>
      </c>
    </row>
    <row r="40" spans="7:11">
      <c r="G40" s="26">
        <v>15.879217212117691</v>
      </c>
      <c r="H40" s="26">
        <v>8.7949482257384393</v>
      </c>
      <c r="I40" s="27">
        <v>87.666539679391349</v>
      </c>
      <c r="J40" s="27">
        <v>12.333460320608658</v>
      </c>
      <c r="K40" s="27">
        <v>0</v>
      </c>
    </row>
    <row r="41" spans="7:11">
      <c r="G41" s="26">
        <v>15.81304145079352</v>
      </c>
      <c r="H41" s="26">
        <v>8.7687088765023375</v>
      </c>
      <c r="I41" s="27">
        <v>87.333333333337535</v>
      </c>
      <c r="J41" s="27">
        <v>12.66666666666246</v>
      </c>
      <c r="K41" s="27">
        <v>0</v>
      </c>
    </row>
    <row r="42" spans="7:11">
      <c r="G42" s="26">
        <v>15.746835036968601</v>
      </c>
      <c r="H42" s="26">
        <v>8.742449527265542</v>
      </c>
      <c r="I42" s="27">
        <v>86.999873012724649</v>
      </c>
      <c r="J42" s="27">
        <v>13.000126987275346</v>
      </c>
      <c r="K42" s="27">
        <v>0</v>
      </c>
    </row>
    <row r="43" spans="7:11">
      <c r="G43" s="26">
        <v>15.680699071012564</v>
      </c>
      <c r="H43" s="26">
        <v>8.7162101780294421</v>
      </c>
      <c r="I43" s="27">
        <v>86.666666666670864</v>
      </c>
      <c r="J43" s="27">
        <v>13.333333333329126</v>
      </c>
      <c r="K43" s="27">
        <v>0</v>
      </c>
    </row>
    <row r="44" spans="7:11">
      <c r="G44" s="26">
        <v>15.614532988146182</v>
      </c>
      <c r="H44" s="26">
        <v>8.6899508287926466</v>
      </c>
      <c r="I44" s="27">
        <v>86.333206346057977</v>
      </c>
      <c r="J44" s="27">
        <v>13.666793653942012</v>
      </c>
      <c r="K44" s="27">
        <v>0</v>
      </c>
    </row>
    <row r="45" spans="7:11">
      <c r="G45" s="26">
        <v>15.548412650341529</v>
      </c>
      <c r="H45" s="26">
        <v>8.6637014795561988</v>
      </c>
      <c r="I45" s="27">
        <v>85.999873012724635</v>
      </c>
      <c r="J45" s="27">
        <v>14.000126987275355</v>
      </c>
      <c r="K45" s="27">
        <v>0</v>
      </c>
    </row>
    <row r="46" spans="7:11">
      <c r="G46" s="26">
        <v>15.48231311977718</v>
      </c>
      <c r="H46" s="26">
        <v>8.6374521303197511</v>
      </c>
      <c r="I46" s="27">
        <v>85.666539679391292</v>
      </c>
      <c r="J46" s="27">
        <v>14.333460320608699</v>
      </c>
      <c r="K46" s="27">
        <v>0</v>
      </c>
    </row>
    <row r="47" spans="7:11">
      <c r="G47" s="26">
        <v>15.416234664096088</v>
      </c>
      <c r="H47" s="26">
        <v>8.6112027810833034</v>
      </c>
      <c r="I47" s="27">
        <v>85.333206346057949</v>
      </c>
      <c r="J47" s="27">
        <v>14.666793653942042</v>
      </c>
      <c r="K47" s="27">
        <v>0</v>
      </c>
    </row>
    <row r="48" spans="7:11">
      <c r="G48" s="26">
        <v>15.350177555463649</v>
      </c>
      <c r="H48" s="26">
        <v>8.5849534318468557</v>
      </c>
      <c r="I48" s="27">
        <v>84.99987301272462</v>
      </c>
      <c r="J48" s="27">
        <v>15.000126987275387</v>
      </c>
      <c r="K48" s="27">
        <v>0</v>
      </c>
    </row>
    <row r="49" spans="7:11">
      <c r="G49" s="26">
        <v>15.284142070661707</v>
      </c>
      <c r="H49" s="26">
        <v>8.5587040826104079</v>
      </c>
      <c r="I49" s="27">
        <v>84.666539679391278</v>
      </c>
      <c r="J49" s="27">
        <v>15.333460320608729</v>
      </c>
      <c r="K49" s="27">
        <v>0</v>
      </c>
    </row>
    <row r="50" spans="7:11">
      <c r="G50" s="26">
        <v>15.2181536356323</v>
      </c>
      <c r="H50" s="26">
        <v>8.5324647333743098</v>
      </c>
      <c r="I50" s="27">
        <v>84.333333333337492</v>
      </c>
      <c r="J50" s="27">
        <v>15.666666666662509</v>
      </c>
      <c r="K50" s="27">
        <v>0</v>
      </c>
    </row>
    <row r="51" spans="7:11">
      <c r="G51" s="26">
        <v>15.152162239277111</v>
      </c>
      <c r="H51" s="26">
        <v>8.5062153841378585</v>
      </c>
      <c r="I51" s="27">
        <v>84.000000000004135</v>
      </c>
      <c r="J51" s="27">
        <v>15.999999999995854</v>
      </c>
      <c r="K51" s="27">
        <v>0</v>
      </c>
    </row>
    <row r="52" spans="7:11">
      <c r="G52" s="26">
        <v>15.08616819834244</v>
      </c>
      <c r="H52" s="26">
        <v>8.4799560349010665</v>
      </c>
      <c r="I52" s="27">
        <v>83.666539679391278</v>
      </c>
      <c r="J52" s="27">
        <v>16.333460320608715</v>
      </c>
      <c r="K52" s="27">
        <v>0</v>
      </c>
    </row>
    <row r="53" spans="7:11">
      <c r="G53" s="26">
        <v>15.020247191011723</v>
      </c>
      <c r="H53" s="26">
        <v>8.4537166856649666</v>
      </c>
      <c r="I53" s="27">
        <v>83.333333333337464</v>
      </c>
      <c r="J53" s="27">
        <v>16.666666666662532</v>
      </c>
      <c r="K53" s="27">
        <v>0</v>
      </c>
    </row>
    <row r="54" spans="7:11">
      <c r="G54" s="26">
        <v>14.954324136688662</v>
      </c>
      <c r="H54" s="26">
        <v>8.4274673364285171</v>
      </c>
      <c r="I54" s="27">
        <v>83.000000000004121</v>
      </c>
      <c r="J54" s="27">
        <v>16.999999999995875</v>
      </c>
      <c r="K54" s="27">
        <v>0</v>
      </c>
    </row>
    <row r="55" spans="7:11">
      <c r="G55" s="26">
        <v>14.888399368513303</v>
      </c>
      <c r="H55" s="26">
        <v>8.4012079871917216</v>
      </c>
      <c r="I55" s="27">
        <v>82.666539679391221</v>
      </c>
      <c r="J55" s="27">
        <v>17.333460320608761</v>
      </c>
      <c r="K55" s="27">
        <v>0</v>
      </c>
    </row>
    <row r="56" spans="7:11">
      <c r="G56" s="26">
        <v>14.822548500701338</v>
      </c>
      <c r="H56" s="26">
        <v>8.3749686379556216</v>
      </c>
      <c r="I56" s="27">
        <v>82.33333333333745</v>
      </c>
      <c r="J56" s="27">
        <v>17.666666666662557</v>
      </c>
      <c r="K56" s="27">
        <v>0</v>
      </c>
    </row>
    <row r="57" spans="7:11">
      <c r="G57" s="26">
        <v>14.756671465886365</v>
      </c>
      <c r="H57" s="26">
        <v>8.3487092887188261</v>
      </c>
      <c r="I57" s="27">
        <v>81.999873012724549</v>
      </c>
      <c r="J57" s="27">
        <v>18.00012698727544</v>
      </c>
      <c r="K57" s="27">
        <v>0</v>
      </c>
    </row>
    <row r="58" spans="7:11">
      <c r="G58" s="26">
        <v>14.690843862051524</v>
      </c>
      <c r="H58" s="26">
        <v>8.3224599394823784</v>
      </c>
      <c r="I58" s="27">
        <v>81.666539679391221</v>
      </c>
      <c r="J58" s="27">
        <v>18.333460320608786</v>
      </c>
      <c r="K58" s="27">
        <v>0</v>
      </c>
    </row>
    <row r="59" spans="7:11">
      <c r="G59" s="26">
        <v>14.62504092617789</v>
      </c>
      <c r="H59" s="26">
        <v>8.2962105902459307</v>
      </c>
      <c r="I59" s="27">
        <v>81.333206346057878</v>
      </c>
      <c r="J59" s="27">
        <v>18.666793653942129</v>
      </c>
      <c r="K59" s="27">
        <v>0</v>
      </c>
    </row>
    <row r="60" spans="7:11">
      <c r="G60" s="26">
        <v>14.559262992737937</v>
      </c>
      <c r="H60" s="26">
        <v>8.2699612410094829</v>
      </c>
      <c r="I60" s="27">
        <v>80.999873012724535</v>
      </c>
      <c r="J60" s="27">
        <v>19.000126987275472</v>
      </c>
      <c r="K60" s="27">
        <v>0</v>
      </c>
    </row>
    <row r="61" spans="7:11">
      <c r="G61" s="26">
        <v>14.493535446506383</v>
      </c>
      <c r="H61" s="26">
        <v>8.2437218917733848</v>
      </c>
      <c r="I61" s="27">
        <v>80.66666666667075</v>
      </c>
      <c r="J61" s="27">
        <v>19.333333333329254</v>
      </c>
      <c r="K61" s="27">
        <v>0</v>
      </c>
    </row>
    <row r="62" spans="7:11">
      <c r="G62" s="26">
        <v>14.427783500897007</v>
      </c>
      <c r="H62" s="26">
        <v>8.2174625425365875</v>
      </c>
      <c r="I62" s="27">
        <v>80.333206346057835</v>
      </c>
      <c r="J62" s="27">
        <v>19.666793653942161</v>
      </c>
      <c r="K62" s="27">
        <v>0</v>
      </c>
    </row>
    <row r="63" spans="7:11">
      <c r="G63" s="26">
        <v>14.36210766619709</v>
      </c>
      <c r="H63" s="26">
        <v>8.1912231933004875</v>
      </c>
      <c r="I63" s="27">
        <v>80.00000000000405</v>
      </c>
      <c r="J63" s="27">
        <v>19.999999999995939</v>
      </c>
      <c r="K63" s="27">
        <v>0</v>
      </c>
    </row>
    <row r="64" spans="7:11">
      <c r="G64" s="26">
        <v>14.296408183537551</v>
      </c>
      <c r="H64" s="26">
        <v>8.164963844063692</v>
      </c>
      <c r="I64" s="27">
        <v>79.666539679391164</v>
      </c>
      <c r="J64" s="27">
        <v>20.333460320608825</v>
      </c>
      <c r="K64" s="27">
        <v>0</v>
      </c>
    </row>
    <row r="65" spans="7:11">
      <c r="G65" s="26">
        <v>14.230785496108558</v>
      </c>
      <c r="H65" s="26">
        <v>8.1387244948275921</v>
      </c>
      <c r="I65" s="27">
        <v>79.333333333337379</v>
      </c>
      <c r="J65" s="27">
        <v>20.666666666662607</v>
      </c>
      <c r="K65" s="27">
        <v>0</v>
      </c>
    </row>
    <row r="66" spans="7:11">
      <c r="G66" s="26">
        <v>14.165164932885729</v>
      </c>
      <c r="H66" s="26">
        <v>8.1124751455911461</v>
      </c>
      <c r="I66" s="27">
        <v>79.00000000000405</v>
      </c>
      <c r="J66" s="27">
        <v>20.999999999995943</v>
      </c>
      <c r="K66" s="27">
        <v>0</v>
      </c>
    </row>
    <row r="67" spans="7:11">
      <c r="G67" s="26">
        <v>14.099571887173958</v>
      </c>
      <c r="H67" s="26">
        <v>8.0862257963546966</v>
      </c>
      <c r="I67" s="27">
        <v>78.666666666670707</v>
      </c>
      <c r="J67" s="27">
        <v>21.333333333329286</v>
      </c>
      <c r="K67" s="27">
        <v>0</v>
      </c>
    </row>
    <row r="68" spans="7:11">
      <c r="G68" s="26">
        <v>14.034006744812613</v>
      </c>
      <c r="H68" s="26">
        <v>8.0599764471182507</v>
      </c>
      <c r="I68" s="27">
        <v>78.333333333337379</v>
      </c>
      <c r="J68" s="27">
        <v>21.666666666662621</v>
      </c>
      <c r="K68" s="27">
        <v>0</v>
      </c>
    </row>
    <row r="69" spans="7:11">
      <c r="G69" s="26">
        <v>13.968469898719565</v>
      </c>
      <c r="H69" s="26">
        <v>8.0337270978818012</v>
      </c>
      <c r="I69" s="27">
        <v>78.000000000004022</v>
      </c>
      <c r="J69" s="27">
        <v>21.999999999995978</v>
      </c>
      <c r="K69" s="27">
        <v>0</v>
      </c>
    </row>
    <row r="70" spans="7:11">
      <c r="G70" s="26">
        <v>13.90296174905018</v>
      </c>
      <c r="H70" s="26">
        <v>8.0074777486453552</v>
      </c>
      <c r="I70" s="27">
        <v>77.666666666670693</v>
      </c>
      <c r="J70" s="27">
        <v>22.3333333333293</v>
      </c>
      <c r="K70" s="27">
        <v>0</v>
      </c>
    </row>
    <row r="71" spans="7:11">
      <c r="G71" s="26">
        <v>13.837482703360434</v>
      </c>
      <c r="H71" s="26">
        <v>7.9812283994089057</v>
      </c>
      <c r="I71" s="27">
        <v>77.33333333333735</v>
      </c>
      <c r="J71" s="27">
        <v>22.666666666662646</v>
      </c>
      <c r="K71" s="27">
        <v>0</v>
      </c>
    </row>
    <row r="72" spans="7:11">
      <c r="G72" s="26">
        <v>13.772008248680869</v>
      </c>
      <c r="H72" s="26">
        <v>7.954969050172112</v>
      </c>
      <c r="I72" s="27">
        <v>76.999873012724478</v>
      </c>
      <c r="J72" s="27">
        <v>23.000126987275511</v>
      </c>
      <c r="K72" s="27">
        <v>0</v>
      </c>
    </row>
    <row r="73" spans="7:11">
      <c r="G73" s="26">
        <v>13.706613592156152</v>
      </c>
      <c r="H73" s="26">
        <v>7.9287297009360129</v>
      </c>
      <c r="I73" s="27">
        <v>76.666666666670707</v>
      </c>
      <c r="J73" s="27">
        <v>23.333333333329289</v>
      </c>
      <c r="K73" s="27">
        <v>0</v>
      </c>
    </row>
    <row r="74" spans="7:11">
      <c r="G74" s="26">
        <v>13.641224380286165</v>
      </c>
      <c r="H74" s="26">
        <v>7.9024803516995661</v>
      </c>
      <c r="I74" s="27">
        <v>76.333333333337379</v>
      </c>
      <c r="J74" s="27">
        <v>23.666666666662625</v>
      </c>
      <c r="K74" s="27">
        <v>0</v>
      </c>
    </row>
    <row r="75" spans="7:11">
      <c r="G75" s="26">
        <v>13.575841086914028</v>
      </c>
      <c r="H75" s="26">
        <v>7.8762210024627715</v>
      </c>
      <c r="I75" s="27">
        <v>75.999873012724493</v>
      </c>
      <c r="J75" s="27">
        <v>24.0001269872755</v>
      </c>
      <c r="K75" s="27">
        <v>0</v>
      </c>
    </row>
    <row r="76" spans="7:11">
      <c r="G76" s="26">
        <v>13.510513957453188</v>
      </c>
      <c r="H76" s="26">
        <v>7.8499716532263246</v>
      </c>
      <c r="I76" s="27">
        <v>75.666539679391164</v>
      </c>
      <c r="J76" s="27">
        <v>24.333460320608832</v>
      </c>
      <c r="K76" s="27">
        <v>0</v>
      </c>
    </row>
    <row r="77" spans="7:11">
      <c r="G77" s="26">
        <v>13.445243411555968</v>
      </c>
      <c r="H77" s="26">
        <v>7.8237323039902256</v>
      </c>
      <c r="I77" s="27">
        <v>75.333333333337379</v>
      </c>
      <c r="J77" s="27">
        <v>24.666666666662611</v>
      </c>
      <c r="K77" s="27">
        <v>0</v>
      </c>
    </row>
    <row r="78" spans="7:11">
      <c r="G78" s="26">
        <v>13.379980163256558</v>
      </c>
      <c r="H78" s="26">
        <v>7.7974829547537787</v>
      </c>
      <c r="I78" s="27">
        <v>75.00000000000405</v>
      </c>
      <c r="J78" s="27">
        <v>24.999999999995946</v>
      </c>
      <c r="K78" s="27">
        <v>0</v>
      </c>
    </row>
    <row r="79" spans="7:11">
      <c r="G79" s="26">
        <v>13.314724722783216</v>
      </c>
      <c r="H79" s="26">
        <v>7.7712236055169841</v>
      </c>
      <c r="I79" s="27">
        <v>74.666539679391178</v>
      </c>
      <c r="J79" s="27">
        <v>25.333460320608825</v>
      </c>
      <c r="K79" s="27">
        <v>0</v>
      </c>
    </row>
    <row r="80" spans="7:11">
      <c r="G80" s="26">
        <v>13.249527273280545</v>
      </c>
      <c r="H80" s="26">
        <v>7.7449742562805373</v>
      </c>
      <c r="I80" s="27">
        <v>74.33320634605785</v>
      </c>
      <c r="J80" s="27">
        <v>25.666793653942161</v>
      </c>
      <c r="K80" s="27">
        <v>0</v>
      </c>
    </row>
    <row r="81" spans="7:11">
      <c r="G81" s="26">
        <v>13.184363449687073</v>
      </c>
      <c r="H81" s="26">
        <v>7.7187249070440904</v>
      </c>
      <c r="I81" s="27">
        <v>73.999873012724521</v>
      </c>
      <c r="J81" s="27">
        <v>26.000126987275497</v>
      </c>
      <c r="K81" s="27">
        <v>0</v>
      </c>
    </row>
    <row r="82" spans="7:11">
      <c r="G82" s="26">
        <v>13.119233753067014</v>
      </c>
      <c r="H82" s="26">
        <v>7.6924755578076436</v>
      </c>
      <c r="I82" s="27">
        <v>73.666539679391178</v>
      </c>
      <c r="J82" s="27">
        <v>26.333460320608832</v>
      </c>
      <c r="K82" s="27">
        <v>0</v>
      </c>
    </row>
    <row r="83" spans="7:11">
      <c r="G83" s="26">
        <v>13.054163486291387</v>
      </c>
      <c r="H83" s="26">
        <v>7.6662362085715445</v>
      </c>
      <c r="I83" s="27">
        <v>73.333333333337407</v>
      </c>
      <c r="J83" s="27">
        <v>26.666666666662586</v>
      </c>
      <c r="K83" s="27">
        <v>0</v>
      </c>
    </row>
    <row r="84" spans="7:11">
      <c r="G84" s="26">
        <v>12.989078793907469</v>
      </c>
      <c r="H84" s="26">
        <v>7.6399768593347499</v>
      </c>
      <c r="I84" s="27">
        <v>72.999873012724535</v>
      </c>
      <c r="J84" s="27">
        <v>27.000126987275465</v>
      </c>
      <c r="K84" s="27">
        <v>0</v>
      </c>
    </row>
    <row r="85" spans="7:11">
      <c r="G85" s="26">
        <v>12.924054583097833</v>
      </c>
      <c r="H85" s="26">
        <v>7.6137275100983031</v>
      </c>
      <c r="I85" s="27">
        <v>72.666539679391207</v>
      </c>
      <c r="J85" s="27">
        <v>27.3334603206088</v>
      </c>
      <c r="K85" s="27">
        <v>0</v>
      </c>
    </row>
    <row r="86" spans="7:11">
      <c r="G86" s="26">
        <v>12.859066603201672</v>
      </c>
      <c r="H86" s="26">
        <v>7.5874781608618562</v>
      </c>
      <c r="I86" s="27">
        <v>72.333206346057878</v>
      </c>
      <c r="J86" s="27">
        <v>27.666793653942136</v>
      </c>
      <c r="K86" s="27">
        <v>0</v>
      </c>
    </row>
    <row r="87" spans="7:11">
      <c r="G87" s="26">
        <v>12.79414014317855</v>
      </c>
      <c r="H87" s="26">
        <v>7.5612388116257572</v>
      </c>
      <c r="I87" s="27">
        <v>72.000000000004107</v>
      </c>
      <c r="J87" s="27">
        <v>27.99999999999589</v>
      </c>
      <c r="K87" s="27">
        <v>0</v>
      </c>
    </row>
    <row r="88" spans="7:11">
      <c r="G88" s="26">
        <v>12.729201555530986</v>
      </c>
      <c r="H88" s="26">
        <v>7.5349794623889634</v>
      </c>
      <c r="I88" s="27">
        <v>71.666539679391235</v>
      </c>
      <c r="J88" s="27">
        <v>28.333460320608765</v>
      </c>
      <c r="K88" s="27">
        <v>0</v>
      </c>
    </row>
    <row r="89" spans="7:11">
      <c r="G89" s="26">
        <v>12.664350333053076</v>
      </c>
      <c r="H89" s="26">
        <v>7.5087401131528635</v>
      </c>
      <c r="I89" s="27">
        <v>71.333333333337436</v>
      </c>
      <c r="J89" s="27">
        <v>28.666666666662561</v>
      </c>
      <c r="K89" s="27">
        <v>0</v>
      </c>
    </row>
    <row r="90" spans="7:11">
      <c r="G90" s="26">
        <v>12.599512893957426</v>
      </c>
      <c r="H90" s="26">
        <v>7.4824907639164167</v>
      </c>
      <c r="I90" s="27">
        <v>71.000000000004107</v>
      </c>
      <c r="J90" s="27">
        <v>28.999999999995897</v>
      </c>
      <c r="K90" s="27">
        <v>0</v>
      </c>
    </row>
    <row r="91" spans="7:11">
      <c r="G91" s="26">
        <v>12.534714558290764</v>
      </c>
      <c r="H91" s="26">
        <v>7.4562414146799689</v>
      </c>
      <c r="I91" s="27">
        <v>70.666666666670778</v>
      </c>
      <c r="J91" s="27">
        <v>29.333333333329204</v>
      </c>
      <c r="K91" s="27">
        <v>0</v>
      </c>
    </row>
    <row r="92" spans="7:11">
      <c r="G92" s="26">
        <v>12.469931272721286</v>
      </c>
      <c r="H92" s="26">
        <v>7.4299820654431761</v>
      </c>
      <c r="I92" s="27">
        <v>70.333206346057921</v>
      </c>
      <c r="J92" s="27">
        <v>29.666793653942069</v>
      </c>
      <c r="K92" s="27">
        <v>0</v>
      </c>
    </row>
    <row r="93" spans="7:11">
      <c r="G93" s="26">
        <v>12.40523764793997</v>
      </c>
      <c r="H93" s="26">
        <v>7.4037427162070761</v>
      </c>
      <c r="I93" s="27">
        <v>70.000000000004121</v>
      </c>
      <c r="J93" s="27">
        <v>29.999999999995865</v>
      </c>
      <c r="K93" s="27">
        <v>0</v>
      </c>
    </row>
    <row r="94" spans="7:11">
      <c r="G94" s="26">
        <v>12.340560329785724</v>
      </c>
      <c r="H94" s="26">
        <v>7.3774933669706302</v>
      </c>
      <c r="I94" s="27">
        <v>69.666666666670793</v>
      </c>
      <c r="J94" s="27">
        <v>30.333333333329211</v>
      </c>
      <c r="K94" s="27">
        <v>0</v>
      </c>
    </row>
    <row r="95" spans="7:11">
      <c r="G95" s="26">
        <v>12.275924628736687</v>
      </c>
      <c r="H95" s="26">
        <v>7.3512440177341816</v>
      </c>
      <c r="I95" s="27">
        <v>69.33333333333745</v>
      </c>
      <c r="J95" s="27">
        <v>30.66666666666254</v>
      </c>
      <c r="K95" s="27">
        <v>0</v>
      </c>
    </row>
    <row r="96" spans="7:11">
      <c r="G96" s="26">
        <v>12.211331205642406</v>
      </c>
      <c r="H96" s="26">
        <v>7.3249946684977365</v>
      </c>
      <c r="I96" s="27">
        <v>69.00000000000415</v>
      </c>
      <c r="J96" s="27">
        <v>30.999999999995843</v>
      </c>
      <c r="K96" s="27">
        <v>0</v>
      </c>
    </row>
    <row r="97" spans="7:11">
      <c r="G97" s="26">
        <v>12.146780734972412</v>
      </c>
      <c r="H97" s="26">
        <v>7.2987453192612906</v>
      </c>
      <c r="I97" s="27">
        <v>68.666666666670821</v>
      </c>
      <c r="J97" s="27">
        <v>31.33333333332919</v>
      </c>
      <c r="K97" s="27">
        <v>0</v>
      </c>
    </row>
    <row r="98" spans="7:11">
      <c r="G98" s="26">
        <v>12.082273905156544</v>
      </c>
      <c r="H98" s="26">
        <v>7.272495970024841</v>
      </c>
      <c r="I98" s="27">
        <v>68.333333333337464</v>
      </c>
      <c r="J98" s="27">
        <v>31.666666666662529</v>
      </c>
      <c r="K98" s="27">
        <v>0</v>
      </c>
    </row>
    <row r="99" spans="7:11">
      <c r="G99" s="26">
        <v>12.017811418935052</v>
      </c>
      <c r="H99" s="26">
        <v>7.2462466207883951</v>
      </c>
      <c r="I99" s="27">
        <v>68.00000000000415</v>
      </c>
      <c r="J99" s="27">
        <v>31.999999999995854</v>
      </c>
      <c r="K99" s="27">
        <v>0</v>
      </c>
    </row>
    <row r="100" spans="7:11">
      <c r="G100" s="26">
        <v>11.953393993718841</v>
      </c>
      <c r="H100" s="26">
        <v>7.2199972715519483</v>
      </c>
      <c r="I100" s="27">
        <v>67.666666666670821</v>
      </c>
      <c r="J100" s="27">
        <v>32.333333333329172</v>
      </c>
      <c r="K100" s="27">
        <v>0</v>
      </c>
    </row>
    <row r="101" spans="7:11">
      <c r="G101" s="26">
        <v>11.889022361960242</v>
      </c>
      <c r="H101" s="26">
        <v>7.1937479223155023</v>
      </c>
      <c r="I101" s="27">
        <v>67.333333333337492</v>
      </c>
      <c r="J101" s="27">
        <v>32.666666666662508</v>
      </c>
      <c r="K101" s="27">
        <v>0</v>
      </c>
    </row>
    <row r="102" spans="7:11">
      <c r="G102" s="26">
        <v>11.824672775094966</v>
      </c>
      <c r="H102" s="26">
        <v>7.1674885730787068</v>
      </c>
      <c r="I102" s="27">
        <v>66.999873012724606</v>
      </c>
      <c r="J102" s="27">
        <v>33.000126987275394</v>
      </c>
      <c r="K102" s="27">
        <v>0</v>
      </c>
    </row>
    <row r="103" spans="7:11">
      <c r="G103" s="26">
        <v>11.760419486132777</v>
      </c>
      <c r="H103" s="26">
        <v>7.1412492238426069</v>
      </c>
      <c r="I103" s="27">
        <v>66.666666666670821</v>
      </c>
      <c r="J103" s="27">
        <v>33.333333333329165</v>
      </c>
      <c r="K103" s="27">
        <v>0</v>
      </c>
    </row>
    <row r="104" spans="7:11">
      <c r="G104" s="26">
        <v>11.69618978566591</v>
      </c>
      <c r="H104" s="26">
        <v>7.1149998746061609</v>
      </c>
      <c r="I104" s="27">
        <v>66.333333333337507</v>
      </c>
      <c r="J104" s="27">
        <v>33.666666666662493</v>
      </c>
      <c r="K104" s="27">
        <v>0</v>
      </c>
    </row>
    <row r="105" spans="7:11">
      <c r="G105" s="26">
        <v>11.632008966681058</v>
      </c>
      <c r="H105" s="26">
        <v>7.0887505253697132</v>
      </c>
      <c r="I105" s="27">
        <v>66.000000000004178</v>
      </c>
      <c r="J105" s="27">
        <v>33.999999999995815</v>
      </c>
      <c r="K105" s="27">
        <v>0</v>
      </c>
    </row>
    <row r="106" spans="7:11">
      <c r="G106" s="26">
        <v>11.567853420853682</v>
      </c>
      <c r="H106" s="26">
        <v>7.0624911761329194</v>
      </c>
      <c r="I106" s="27">
        <v>65.666539679391306</v>
      </c>
      <c r="J106" s="27">
        <v>34.33346032060868</v>
      </c>
      <c r="K106" s="27">
        <v>0</v>
      </c>
    </row>
    <row r="107" spans="7:11">
      <c r="G107" s="26">
        <v>11.503797245110047</v>
      </c>
      <c r="H107" s="26">
        <v>7.0362518268968204</v>
      </c>
      <c r="I107" s="27">
        <v>65.333333333337535</v>
      </c>
      <c r="J107" s="27">
        <v>34.666666666662465</v>
      </c>
      <c r="K107" s="27">
        <v>0</v>
      </c>
    </row>
    <row r="108" spans="7:11">
      <c r="G108" s="26">
        <v>11.439768022718882</v>
      </c>
      <c r="H108" s="26">
        <v>7.0100024776603735</v>
      </c>
      <c r="I108" s="27">
        <v>65.000000000004192</v>
      </c>
      <c r="J108" s="27">
        <v>34.999999999995801</v>
      </c>
      <c r="K108" s="27">
        <v>0</v>
      </c>
    </row>
    <row r="109" spans="7:11">
      <c r="G109" s="26">
        <v>11.375791043121811</v>
      </c>
      <c r="H109" s="26">
        <v>6.9837531284239267</v>
      </c>
      <c r="I109" s="27">
        <v>64.666666666670864</v>
      </c>
      <c r="J109" s="27">
        <v>35.333333333329122</v>
      </c>
      <c r="K109" s="27">
        <v>0</v>
      </c>
    </row>
    <row r="110" spans="7:11">
      <c r="G110" s="26">
        <v>11.3118428504247</v>
      </c>
      <c r="H110" s="26">
        <v>6.9574937791871321</v>
      </c>
      <c r="I110" s="27">
        <v>64.333206346057992</v>
      </c>
      <c r="J110" s="27">
        <v>35.666793653942001</v>
      </c>
      <c r="K110" s="27">
        <v>0</v>
      </c>
    </row>
    <row r="111" spans="7:11">
      <c r="G111" s="26">
        <v>11.247973055827169</v>
      </c>
      <c r="H111" s="26">
        <v>6.9312444299506852</v>
      </c>
      <c r="I111" s="27">
        <v>63.999873012724663</v>
      </c>
      <c r="J111" s="27">
        <v>36.00012698727533</v>
      </c>
      <c r="K111" s="27">
        <v>0</v>
      </c>
    </row>
    <row r="112" spans="7:11">
      <c r="G112" s="26">
        <v>11.184158222354174</v>
      </c>
      <c r="H112" s="26">
        <v>6.9049950807142384</v>
      </c>
      <c r="I112" s="27">
        <v>63.666539679391335</v>
      </c>
      <c r="J112" s="27">
        <v>36.333460320608665</v>
      </c>
      <c r="K112" s="27">
        <v>0</v>
      </c>
    </row>
    <row r="113" spans="7:11">
      <c r="G113" s="26">
        <v>11.120423575145708</v>
      </c>
      <c r="H113" s="26">
        <v>6.8787557314781393</v>
      </c>
      <c r="I113" s="27">
        <v>63.333333333337549</v>
      </c>
      <c r="J113" s="27">
        <v>36.666666666662451</v>
      </c>
      <c r="K113" s="27">
        <v>0</v>
      </c>
    </row>
    <row r="114" spans="7:11">
      <c r="G114" s="26">
        <v>11.056721501622913</v>
      </c>
      <c r="H114" s="26">
        <v>6.8525063822416925</v>
      </c>
      <c r="I114" s="27">
        <v>63.000000000004221</v>
      </c>
      <c r="J114" s="27">
        <v>36.999999999995772</v>
      </c>
      <c r="K114" s="27">
        <v>0</v>
      </c>
    </row>
    <row r="115" spans="7:11">
      <c r="G115" s="26">
        <v>10.993077290930572</v>
      </c>
      <c r="H115" s="26">
        <v>6.8262570330052448</v>
      </c>
      <c r="I115" s="27">
        <v>62.666666666670892</v>
      </c>
      <c r="J115" s="27">
        <v>37.333333333329108</v>
      </c>
      <c r="K115" s="27">
        <v>0</v>
      </c>
    </row>
    <row r="116" spans="7:11">
      <c r="G116" s="26">
        <v>10.929467741665045</v>
      </c>
      <c r="H116" s="26">
        <v>6.799997683768451</v>
      </c>
      <c r="I116" s="27">
        <v>62.33320634605802</v>
      </c>
      <c r="J116" s="27">
        <v>37.66679365394198</v>
      </c>
      <c r="K116" s="27">
        <v>0</v>
      </c>
    </row>
    <row r="117" spans="7:11">
      <c r="G117" s="26">
        <v>10.865966524088254</v>
      </c>
      <c r="H117" s="26">
        <v>6.773758334532352</v>
      </c>
      <c r="I117" s="27">
        <v>62.000000000004242</v>
      </c>
      <c r="J117" s="27">
        <v>37.999999999995758</v>
      </c>
      <c r="K117" s="27">
        <v>0</v>
      </c>
    </row>
    <row r="118" spans="7:11">
      <c r="G118" s="26">
        <v>10.802502058362062</v>
      </c>
      <c r="H118" s="26">
        <v>6.7475089852959051</v>
      </c>
      <c r="I118" s="27">
        <v>61.666666666670913</v>
      </c>
      <c r="J118" s="27">
        <v>38.333333333329087</v>
      </c>
      <c r="K118" s="27">
        <v>0</v>
      </c>
    </row>
    <row r="119" spans="7:11">
      <c r="G119" s="26">
        <v>10.739075495615744</v>
      </c>
      <c r="H119" s="26">
        <v>6.7212496360591105</v>
      </c>
      <c r="I119" s="27">
        <v>61.333206346058034</v>
      </c>
      <c r="J119" s="27">
        <v>38.666793653941959</v>
      </c>
      <c r="K119" s="27">
        <v>0</v>
      </c>
    </row>
    <row r="120" spans="7:11">
      <c r="G120" s="26">
        <v>10.675736249439902</v>
      </c>
      <c r="H120" s="26">
        <v>6.6950002868226637</v>
      </c>
      <c r="I120" s="27">
        <v>60.999873012724706</v>
      </c>
      <c r="J120" s="27">
        <v>39.000126987275294</v>
      </c>
      <c r="K120" s="27">
        <v>0</v>
      </c>
    </row>
    <row r="121" spans="7:11">
      <c r="G121" s="26">
        <v>10.61246128477295</v>
      </c>
      <c r="H121" s="26">
        <v>6.6687509375862168</v>
      </c>
      <c r="I121" s="27">
        <v>60.666539679391377</v>
      </c>
      <c r="J121" s="27">
        <v>39.333460320608623</v>
      </c>
      <c r="K121" s="27">
        <v>0</v>
      </c>
    </row>
    <row r="122" spans="7:11">
      <c r="G122" s="26">
        <v>10.549251758306525</v>
      </c>
      <c r="H122" s="26">
        <v>6.64250158834977</v>
      </c>
      <c r="I122" s="27">
        <v>60.333206346058041</v>
      </c>
      <c r="J122" s="27">
        <v>39.666793653941959</v>
      </c>
      <c r="K122" s="27">
        <v>0</v>
      </c>
    </row>
    <row r="123" spans="7:11">
      <c r="G123" s="26">
        <v>10.486132895610364</v>
      </c>
      <c r="H123" s="26">
        <v>6.616262239113671</v>
      </c>
      <c r="I123" s="27">
        <v>60.000000000004263</v>
      </c>
      <c r="J123" s="27">
        <v>39.999999999995744</v>
      </c>
      <c r="K123" s="27">
        <v>0</v>
      </c>
    </row>
    <row r="124" spans="7:11">
      <c r="G124" s="26">
        <v>10.423057796994405</v>
      </c>
      <c r="H124" s="26">
        <v>6.5900128898772241</v>
      </c>
      <c r="I124" s="27">
        <v>59.666666666670935</v>
      </c>
      <c r="J124" s="27">
        <v>40.333333333329065</v>
      </c>
      <c r="K124" s="27">
        <v>0</v>
      </c>
    </row>
    <row r="125" spans="7:11">
      <c r="G125" s="26">
        <v>10.360051769209404</v>
      </c>
      <c r="H125" s="26">
        <v>6.5637635406407764</v>
      </c>
      <c r="I125" s="27">
        <v>59.333333333337599</v>
      </c>
      <c r="J125" s="27">
        <v>40.666666666662394</v>
      </c>
      <c r="K125" s="27">
        <v>0</v>
      </c>
    </row>
    <row r="126" spans="7:11">
      <c r="G126" s="26">
        <v>10.297092117619314</v>
      </c>
      <c r="H126" s="26">
        <v>6.5375041914039826</v>
      </c>
      <c r="I126" s="27">
        <v>58.999873012724734</v>
      </c>
      <c r="J126" s="27">
        <v>41.000126987275252</v>
      </c>
      <c r="K126" s="27">
        <v>0</v>
      </c>
    </row>
    <row r="127" spans="7:11">
      <c r="G127" s="26">
        <v>10.234252027457215</v>
      </c>
      <c r="H127" s="26">
        <v>6.5112648421678836</v>
      </c>
      <c r="I127" s="27">
        <v>58.666666666670949</v>
      </c>
      <c r="J127" s="27">
        <v>41.333333333329037</v>
      </c>
      <c r="K127" s="27">
        <v>0</v>
      </c>
    </row>
    <row r="128" spans="7:11">
      <c r="G128" s="26">
        <v>10.17146093936914</v>
      </c>
      <c r="H128" s="26">
        <v>6.4850154929314368</v>
      </c>
      <c r="I128" s="27">
        <v>58.33333333333762</v>
      </c>
      <c r="J128" s="27">
        <v>41.66666666666238</v>
      </c>
      <c r="K128" s="27">
        <v>0</v>
      </c>
    </row>
    <row r="129" spans="7:11">
      <c r="G129" s="26">
        <v>10.108744175556192</v>
      </c>
      <c r="H129" s="26">
        <v>6.4587661436949899</v>
      </c>
      <c r="I129" s="27">
        <v>58.000000000004292</v>
      </c>
      <c r="J129" s="27">
        <v>41.999999999995708</v>
      </c>
      <c r="K129" s="27">
        <v>0</v>
      </c>
    </row>
    <row r="130" spans="7:11">
      <c r="G130" s="26">
        <v>10.04610312801433</v>
      </c>
      <c r="H130" s="26">
        <v>6.4325167944585431</v>
      </c>
      <c r="I130" s="27">
        <v>57.666666666670963</v>
      </c>
      <c r="J130" s="27">
        <v>42.33333333332903</v>
      </c>
      <c r="K130" s="27">
        <v>0</v>
      </c>
    </row>
    <row r="131" spans="7:11">
      <c r="G131" s="26">
        <v>9.9835392219736612</v>
      </c>
      <c r="H131" s="26">
        <v>6.4062674452220971</v>
      </c>
      <c r="I131" s="27">
        <v>57.333333333337642</v>
      </c>
      <c r="J131" s="27">
        <v>42.666666666662358</v>
      </c>
      <c r="K131" s="27">
        <v>0</v>
      </c>
    </row>
    <row r="132" spans="7:11">
      <c r="G132" s="26">
        <v>9.9210301274874979</v>
      </c>
      <c r="H132" s="26">
        <v>6.3800080959853016</v>
      </c>
      <c r="I132" s="27">
        <v>56.999873012724755</v>
      </c>
      <c r="J132" s="27">
        <v>43.000126987275237</v>
      </c>
      <c r="K132" s="27">
        <v>0</v>
      </c>
    </row>
    <row r="133" spans="7:11">
      <c r="G133" s="26">
        <v>9.8586487071529021</v>
      </c>
      <c r="H133" s="26">
        <v>6.3537687467492026</v>
      </c>
      <c r="I133" s="27">
        <v>56.66666666667097</v>
      </c>
      <c r="J133" s="27">
        <v>43.333333333329016</v>
      </c>
      <c r="K133" s="27">
        <v>0</v>
      </c>
    </row>
    <row r="134" spans="7:11">
      <c r="G134" s="26">
        <v>9.79632512360741</v>
      </c>
      <c r="H134" s="26">
        <v>6.3275193975127557</v>
      </c>
      <c r="I134" s="27">
        <v>56.333333333337642</v>
      </c>
      <c r="J134" s="27">
        <v>43.666666666662366</v>
      </c>
      <c r="K134" s="27">
        <v>0</v>
      </c>
    </row>
    <row r="135" spans="7:11">
      <c r="G135" s="26">
        <v>9.7340847340633339</v>
      </c>
      <c r="H135" s="26">
        <v>6.301270048276308</v>
      </c>
      <c r="I135" s="27">
        <v>56.000000000004313</v>
      </c>
      <c r="J135" s="27">
        <v>43.999999999995687</v>
      </c>
      <c r="K135" s="27">
        <v>0</v>
      </c>
    </row>
    <row r="136" spans="7:11">
      <c r="G136" s="26">
        <v>9.6719054820794899</v>
      </c>
      <c r="H136" s="26">
        <v>6.2750106990395143</v>
      </c>
      <c r="I136" s="27">
        <v>55.666539679391448</v>
      </c>
      <c r="J136" s="27">
        <v>44.333460320608552</v>
      </c>
      <c r="K136" s="27">
        <v>0</v>
      </c>
    </row>
    <row r="137" spans="7:11">
      <c r="G137" s="26">
        <v>9.6098363714239667</v>
      </c>
      <c r="H137" s="26">
        <v>6.2487613498030674</v>
      </c>
      <c r="I137" s="27">
        <v>55.33320634605812</v>
      </c>
      <c r="J137" s="27">
        <v>44.666793653941887</v>
      </c>
      <c r="K137" s="27">
        <v>0</v>
      </c>
    </row>
    <row r="138" spans="7:11">
      <c r="G138" s="26">
        <v>9.5478553928584216</v>
      </c>
      <c r="H138" s="26">
        <v>6.2225120005666206</v>
      </c>
      <c r="I138" s="27">
        <v>54.999873012724784</v>
      </c>
      <c r="J138" s="27">
        <v>45.000126987275216</v>
      </c>
      <c r="K138" s="27">
        <v>0</v>
      </c>
    </row>
    <row r="139" spans="7:11">
      <c r="G139" s="26">
        <v>9.4859642739395422</v>
      </c>
      <c r="H139" s="26">
        <v>6.1962626513301737</v>
      </c>
      <c r="I139" s="27">
        <v>54.666539679391455</v>
      </c>
      <c r="J139" s="27">
        <v>45.333460320608552</v>
      </c>
      <c r="K139" s="27">
        <v>0</v>
      </c>
    </row>
    <row r="140" spans="7:11">
      <c r="G140" s="26">
        <v>9.4241647850675871</v>
      </c>
      <c r="H140" s="26">
        <v>6.1700133020937269</v>
      </c>
      <c r="I140" s="27">
        <v>54.333206346058127</v>
      </c>
      <c r="J140" s="27">
        <v>45.666793653941887</v>
      </c>
      <c r="K140" s="27">
        <v>0</v>
      </c>
    </row>
    <row r="141" spans="7:11">
      <c r="G141" s="26">
        <v>9.3624587407308617</v>
      </c>
      <c r="H141" s="26">
        <v>6.1437639528572801</v>
      </c>
      <c r="I141" s="27">
        <v>53.999873012724798</v>
      </c>
      <c r="J141" s="27">
        <v>46.000126987275223</v>
      </c>
      <c r="K141" s="27">
        <v>0</v>
      </c>
    </row>
    <row r="142" spans="7:11">
      <c r="G142" s="26">
        <v>9.3008480007898431</v>
      </c>
      <c r="H142" s="26">
        <v>6.1175146036208332</v>
      </c>
      <c r="I142" s="27">
        <v>53.66653967939147</v>
      </c>
      <c r="J142" s="27">
        <v>46.333460320608559</v>
      </c>
      <c r="K142" s="27">
        <v>0</v>
      </c>
    </row>
    <row r="143" spans="7:11">
      <c r="G143" s="26">
        <v>9.2393578873530995</v>
      </c>
      <c r="H143" s="26">
        <v>6.0912752543847342</v>
      </c>
      <c r="I143" s="27">
        <v>53.333333333337698</v>
      </c>
      <c r="J143" s="27">
        <v>46.666666666662287</v>
      </c>
      <c r="K143" s="27">
        <v>0</v>
      </c>
    </row>
    <row r="144" spans="7:11">
      <c r="G144" s="26">
        <v>9.1779201083906177</v>
      </c>
      <c r="H144" s="26">
        <v>6.0650159051479395</v>
      </c>
      <c r="I144" s="27">
        <v>52.999873012724819</v>
      </c>
      <c r="J144" s="27">
        <v>47.000126987275166</v>
      </c>
      <c r="K144" s="27">
        <v>0</v>
      </c>
    </row>
    <row r="145" spans="7:11">
      <c r="G145" s="26">
        <v>9.1166302531171706</v>
      </c>
      <c r="H145" s="26">
        <v>6.0387765559118405</v>
      </c>
      <c r="I145" s="27">
        <v>52.666666666671034</v>
      </c>
      <c r="J145" s="27">
        <v>47.333333333328959</v>
      </c>
      <c r="K145" s="27">
        <v>0</v>
      </c>
    </row>
    <row r="146" spans="7:11">
      <c r="G146" s="26">
        <v>9.0554202443604677</v>
      </c>
      <c r="H146" s="26">
        <v>6.0125272066753936</v>
      </c>
      <c r="I146" s="27">
        <v>52.333333333337706</v>
      </c>
      <c r="J146" s="27">
        <v>47.666666666662294</v>
      </c>
      <c r="K146" s="27">
        <v>0</v>
      </c>
    </row>
    <row r="147" spans="7:11">
      <c r="G147" s="26">
        <v>8.9943155669580879</v>
      </c>
      <c r="H147" s="26">
        <v>5.9862778574389468</v>
      </c>
      <c r="I147" s="27">
        <v>52.000000000004377</v>
      </c>
      <c r="J147" s="27">
        <v>47.999999999995616</v>
      </c>
      <c r="K147" s="27">
        <v>0</v>
      </c>
    </row>
    <row r="148" spans="7:11">
      <c r="G148" s="26">
        <v>8.9333183823372568</v>
      </c>
      <c r="H148" s="26">
        <v>5.9600285082024991</v>
      </c>
      <c r="I148" s="27">
        <v>51.666666666671048</v>
      </c>
      <c r="J148" s="27">
        <v>48.333333333328945</v>
      </c>
      <c r="K148" s="27">
        <v>0</v>
      </c>
    </row>
    <row r="149" spans="7:11">
      <c r="G149" s="26">
        <v>8.8724077328969422</v>
      </c>
      <c r="H149" s="26">
        <v>5.9337691589657053</v>
      </c>
      <c r="I149" s="27">
        <v>51.333206346058176</v>
      </c>
      <c r="J149" s="27">
        <v>48.666793653941809</v>
      </c>
      <c r="K149" s="27">
        <v>0</v>
      </c>
    </row>
    <row r="150" spans="7:11">
      <c r="G150" s="26">
        <v>8.8116322852074465</v>
      </c>
      <c r="H150" s="26">
        <v>5.9075198097292585</v>
      </c>
      <c r="I150" s="27">
        <v>50.999873012724848</v>
      </c>
      <c r="J150" s="27">
        <v>49.000126987275145</v>
      </c>
      <c r="K150" s="27">
        <v>0</v>
      </c>
    </row>
    <row r="151" spans="7:11">
      <c r="G151" s="26">
        <v>8.7509711556363801</v>
      </c>
      <c r="H151" s="26">
        <v>5.8812704604928117</v>
      </c>
      <c r="I151" s="27">
        <v>50.666539679391519</v>
      </c>
      <c r="J151" s="27">
        <v>49.333460320608481</v>
      </c>
      <c r="K151" s="27">
        <v>0</v>
      </c>
    </row>
    <row r="152" spans="7:11">
      <c r="G152" s="26">
        <v>8.6904267380824667</v>
      </c>
      <c r="H152" s="26">
        <v>5.8550211112563648</v>
      </c>
      <c r="I152" s="27">
        <v>50.333206346058191</v>
      </c>
      <c r="J152" s="27">
        <v>49.666793653941816</v>
      </c>
      <c r="K152" s="27">
        <v>0</v>
      </c>
    </row>
    <row r="153" spans="7:11">
      <c r="G153" s="26">
        <v>8.6300244856570778</v>
      </c>
      <c r="H153" s="26">
        <v>5.8287817620202658</v>
      </c>
      <c r="I153" s="27">
        <v>50.000000000004405</v>
      </c>
      <c r="J153" s="27">
        <v>49.999999999995595</v>
      </c>
      <c r="K153" s="27">
        <v>0</v>
      </c>
    </row>
    <row r="154" spans="7:11">
      <c r="G154" s="26">
        <v>8.5696979290266224</v>
      </c>
      <c r="H154" s="26">
        <v>5.8025224127834711</v>
      </c>
      <c r="I154" s="27">
        <v>49.666539679391533</v>
      </c>
      <c r="J154" s="27">
        <v>50.333460320608467</v>
      </c>
      <c r="K154" s="27">
        <v>0</v>
      </c>
    </row>
    <row r="155" spans="7:11">
      <c r="G155" s="26">
        <v>8.509541547408892</v>
      </c>
      <c r="H155" s="26">
        <v>5.7762830635473721</v>
      </c>
      <c r="I155" s="27">
        <v>49.333333333337748</v>
      </c>
      <c r="J155" s="27">
        <v>50.666666666662252</v>
      </c>
      <c r="K155" s="27">
        <v>0</v>
      </c>
    </row>
    <row r="156" spans="7:11">
      <c r="G156" s="26">
        <v>8.4494662934450293</v>
      </c>
      <c r="H156" s="26">
        <v>5.7500237143105775</v>
      </c>
      <c r="I156" s="27">
        <v>48.999873012724869</v>
      </c>
      <c r="J156" s="27">
        <v>51.000126987275131</v>
      </c>
      <c r="K156" s="27">
        <v>0</v>
      </c>
    </row>
    <row r="157" spans="7:11">
      <c r="G157" s="26">
        <v>8.3895664021230267</v>
      </c>
      <c r="H157" s="26">
        <v>5.7237843650744784</v>
      </c>
      <c r="I157" s="27">
        <v>48.666666666671091</v>
      </c>
      <c r="J157" s="27">
        <v>51.333333333328909</v>
      </c>
      <c r="K157" s="27">
        <v>0</v>
      </c>
    </row>
    <row r="158" spans="7:11">
      <c r="G158" s="26">
        <v>8.3297533599669222</v>
      </c>
      <c r="H158" s="26">
        <v>5.6975250158376838</v>
      </c>
      <c r="I158" s="27">
        <v>48.333206346058219</v>
      </c>
      <c r="J158" s="27">
        <v>51.666793653941788</v>
      </c>
      <c r="K158" s="27">
        <v>0</v>
      </c>
    </row>
    <row r="159" spans="7:11">
      <c r="G159" s="26">
        <v>8.2701211495782196</v>
      </c>
      <c r="H159" s="26">
        <v>5.6712856666015856</v>
      </c>
      <c r="I159" s="27">
        <v>48.000000000004434</v>
      </c>
      <c r="J159" s="27">
        <v>51.999999999995573</v>
      </c>
      <c r="K159" s="27">
        <v>0</v>
      </c>
    </row>
    <row r="160" spans="7:11">
      <c r="G160" s="26">
        <v>8.2106044640105047</v>
      </c>
      <c r="H160" s="26">
        <v>5.6450363173651379</v>
      </c>
      <c r="I160" s="27">
        <v>47.666666666671105</v>
      </c>
      <c r="J160" s="27">
        <v>52.333333333328902</v>
      </c>
      <c r="K160" s="27">
        <v>0</v>
      </c>
    </row>
    <row r="161" spans="7:11">
      <c r="G161" s="26">
        <v>8.1512064919601084</v>
      </c>
      <c r="H161" s="26">
        <v>5.6187769681283433</v>
      </c>
      <c r="I161" s="27">
        <v>47.333206346058233</v>
      </c>
      <c r="J161" s="27">
        <v>52.666793653941781</v>
      </c>
      <c r="K161" s="27">
        <v>0</v>
      </c>
    </row>
    <row r="162" spans="7:11">
      <c r="G162" s="26">
        <v>8.0919755844330989</v>
      </c>
      <c r="H162" s="26">
        <v>5.5925276188918964</v>
      </c>
      <c r="I162" s="27">
        <v>46.999873012724898</v>
      </c>
      <c r="J162" s="27">
        <v>53.00012698727511</v>
      </c>
      <c r="K162" s="27">
        <v>0</v>
      </c>
    </row>
    <row r="163" spans="7:11">
      <c r="G163" s="26">
        <v>8.0329147691474958</v>
      </c>
      <c r="H163" s="26">
        <v>5.5662882696557983</v>
      </c>
      <c r="I163" s="27">
        <v>46.666666666671127</v>
      </c>
      <c r="J163" s="27">
        <v>53.333333333328881</v>
      </c>
      <c r="K163" s="27">
        <v>0</v>
      </c>
    </row>
    <row r="164" spans="7:11">
      <c r="G164" s="26">
        <v>7.9739823092750957</v>
      </c>
      <c r="H164" s="26">
        <v>5.5400389204193505</v>
      </c>
      <c r="I164" s="27">
        <v>46.333333333337791</v>
      </c>
      <c r="J164" s="27">
        <v>53.666666666662209</v>
      </c>
      <c r="K164" s="27">
        <v>0</v>
      </c>
    </row>
    <row r="165" spans="7:11">
      <c r="G165" s="26">
        <v>7.9152041120242416</v>
      </c>
      <c r="H165" s="26">
        <v>5.5137895711829037</v>
      </c>
      <c r="I165" s="27">
        <v>46.000000000004462</v>
      </c>
      <c r="J165" s="27">
        <v>53.999999999995531</v>
      </c>
      <c r="K165" s="27">
        <v>0</v>
      </c>
    </row>
    <row r="166" spans="7:11">
      <c r="G166" s="26">
        <v>7.8565613380350205</v>
      </c>
      <c r="H166" s="26">
        <v>5.4875302219461091</v>
      </c>
      <c r="I166" s="27">
        <v>45.66653967939159</v>
      </c>
      <c r="J166" s="27">
        <v>54.33346032060841</v>
      </c>
      <c r="K166" s="27">
        <v>0</v>
      </c>
    </row>
    <row r="167" spans="7:11">
      <c r="G167" s="26">
        <v>7.798124449259511</v>
      </c>
      <c r="H167" s="26">
        <v>5.4612908727100091</v>
      </c>
      <c r="I167" s="27">
        <v>45.333333333337798</v>
      </c>
      <c r="J167" s="27">
        <v>54.666666666662202</v>
      </c>
      <c r="K167" s="27">
        <v>0</v>
      </c>
    </row>
    <row r="168" spans="7:11">
      <c r="G168" s="26">
        <v>7.7398080192407406</v>
      </c>
      <c r="H168" s="26">
        <v>5.4350315234732154</v>
      </c>
      <c r="I168" s="27">
        <v>44.999873012724933</v>
      </c>
      <c r="J168" s="27">
        <v>55.000126987275067</v>
      </c>
      <c r="K168" s="27">
        <v>0</v>
      </c>
    </row>
    <row r="169" spans="7:11">
      <c r="G169" s="26">
        <v>7.6817046325531502</v>
      </c>
      <c r="H169" s="26">
        <v>5.4087921742371163</v>
      </c>
      <c r="I169" s="27">
        <v>44.666666666671148</v>
      </c>
      <c r="J169" s="27">
        <v>55.333333333328852</v>
      </c>
      <c r="K169" s="27">
        <v>0</v>
      </c>
    </row>
    <row r="170" spans="7:11">
      <c r="G170" s="26">
        <v>7.623751619695307</v>
      </c>
      <c r="H170" s="26">
        <v>5.3825428250006704</v>
      </c>
      <c r="I170" s="27">
        <v>44.333333333337826</v>
      </c>
      <c r="J170" s="27">
        <v>55.666666666662167</v>
      </c>
      <c r="K170" s="27">
        <v>0</v>
      </c>
    </row>
    <row r="171" spans="7:11">
      <c r="G171" s="26">
        <v>7.5659751216848505</v>
      </c>
      <c r="H171" s="26">
        <v>5.3562934757642218</v>
      </c>
      <c r="I171" s="27">
        <v>44.000000000004491</v>
      </c>
      <c r="J171" s="27">
        <v>55.999999999995495</v>
      </c>
      <c r="K171" s="27">
        <v>0</v>
      </c>
    </row>
    <row r="172" spans="7:11">
      <c r="G172" s="26">
        <v>7.5083573064315887</v>
      </c>
      <c r="H172" s="26">
        <v>5.330034126527428</v>
      </c>
      <c r="I172" s="27">
        <v>43.666539679391626</v>
      </c>
      <c r="J172" s="27">
        <v>56.333460320608367</v>
      </c>
      <c r="K172" s="27">
        <v>0</v>
      </c>
    </row>
    <row r="173" spans="7:11">
      <c r="G173" s="26">
        <v>7.4509680825135511</v>
      </c>
      <c r="H173" s="26">
        <v>5.303794777291329</v>
      </c>
      <c r="I173" s="27">
        <v>43.333333333337833</v>
      </c>
      <c r="J173" s="27">
        <v>56.666666666662167</v>
      </c>
      <c r="K173" s="27">
        <v>0</v>
      </c>
    </row>
    <row r="174" spans="7:11">
      <c r="G174" s="26">
        <v>7.393724270689928</v>
      </c>
      <c r="H174" s="26">
        <v>5.2775354280545343</v>
      </c>
      <c r="I174" s="27">
        <v>42.999873012724962</v>
      </c>
      <c r="J174" s="27">
        <v>57.000126987275046</v>
      </c>
      <c r="K174" s="27">
        <v>0</v>
      </c>
    </row>
    <row r="175" spans="7:11">
      <c r="G175" s="26">
        <v>7.3367174905289403</v>
      </c>
      <c r="H175" s="26">
        <v>5.2512960788184362</v>
      </c>
      <c r="I175" s="27">
        <v>42.666666666671176</v>
      </c>
      <c r="J175" s="27">
        <v>57.333333333328831</v>
      </c>
      <c r="K175" s="27">
        <v>0</v>
      </c>
    </row>
    <row r="176" spans="7:11">
      <c r="G176" s="26">
        <v>7.2798653892396938</v>
      </c>
      <c r="H176" s="26">
        <v>5.2250367295816407</v>
      </c>
      <c r="I176" s="27">
        <v>42.333206346058297</v>
      </c>
      <c r="J176" s="27">
        <v>57.666793653941717</v>
      </c>
      <c r="K176" s="27">
        <v>0</v>
      </c>
    </row>
    <row r="177" spans="7:11">
      <c r="G177" s="26">
        <v>7.2231892922820204</v>
      </c>
      <c r="H177" s="26">
        <v>5.1987973799009293</v>
      </c>
      <c r="I177" s="27">
        <v>41.954427114697189</v>
      </c>
      <c r="J177" s="27">
        <v>57.896825072243296</v>
      </c>
      <c r="K177" s="27">
        <v>0.14874781305952545</v>
      </c>
    </row>
    <row r="178" spans="7:11">
      <c r="G178" s="26">
        <v>7.1666595388458791</v>
      </c>
      <c r="H178" s="26">
        <v>5.1725480311092733</v>
      </c>
      <c r="I178" s="27">
        <v>41.573267135234119</v>
      </c>
      <c r="J178" s="27">
        <v>58.121881028637958</v>
      </c>
      <c r="K178" s="27">
        <v>0.30485183612793282</v>
      </c>
    </row>
    <row r="179" spans="7:11">
      <c r="G179" s="26">
        <v>7.1102580929287287</v>
      </c>
      <c r="H179" s="26">
        <v>5.1462986822317651</v>
      </c>
      <c r="I179" s="27">
        <v>41.228898391922328</v>
      </c>
      <c r="J179" s="27">
        <v>58.430230679219264</v>
      </c>
      <c r="K179" s="27">
        <v>0.34087092885842113</v>
      </c>
    </row>
    <row r="180" spans="7:11">
      <c r="G180" s="26">
        <v>7.0540347170899134</v>
      </c>
      <c r="H180" s="26">
        <v>5.1200493326363787</v>
      </c>
      <c r="I180" s="27">
        <v>40.847738400788501</v>
      </c>
      <c r="J180" s="27">
        <v>58.655286642504912</v>
      </c>
      <c r="K180" s="27">
        <v>0.49697495670657499</v>
      </c>
    </row>
    <row r="181" spans="7:11">
      <c r="G181" s="26">
        <v>6.9979253166909565</v>
      </c>
      <c r="H181" s="26">
        <v>5.0937899837584055</v>
      </c>
      <c r="I181" s="27">
        <v>40.503230496911144</v>
      </c>
      <c r="J181" s="27">
        <v>58.963735720603026</v>
      </c>
      <c r="K181" s="27">
        <v>0.53303378248581978</v>
      </c>
    </row>
    <row r="182" spans="7:11">
      <c r="G182" s="26">
        <v>6.9420233308245276</v>
      </c>
      <c r="H182" s="26">
        <v>5.0675406341629596</v>
      </c>
      <c r="I182" s="27">
        <v>40.122070505776428</v>
      </c>
      <c r="J182" s="27">
        <v>59.188791683889207</v>
      </c>
      <c r="K182" s="27">
        <v>0.68913781033434618</v>
      </c>
    </row>
    <row r="183" spans="7:11">
      <c r="G183" s="26">
        <v>6.88626408037402</v>
      </c>
      <c r="H183" s="26">
        <v>5.0412912852854426</v>
      </c>
      <c r="I183" s="27">
        <v>39.777700931340796</v>
      </c>
      <c r="J183" s="27">
        <v>59.497139452844159</v>
      </c>
      <c r="K183" s="27">
        <v>0.72515961581502375</v>
      </c>
    </row>
    <row r="184" spans="7:11">
      <c r="G184" s="26">
        <v>6.8306992658554737</v>
      </c>
      <c r="H184" s="26">
        <v>5.015041935690066</v>
      </c>
      <c r="I184" s="27">
        <v>39.396540940207089</v>
      </c>
      <c r="J184" s="27">
        <v>59.72219541612975</v>
      </c>
      <c r="K184" s="27">
        <v>0.88126364366313847</v>
      </c>
    </row>
    <row r="185" spans="7:11">
      <c r="G185" s="26">
        <v>6.7752850725144169</v>
      </c>
      <c r="H185" s="26">
        <v>4.9887925868125516</v>
      </c>
      <c r="I185" s="27">
        <v>39.05217140495877</v>
      </c>
      <c r="J185" s="27">
        <v>60.030543273802991</v>
      </c>
      <c r="K185" s="27">
        <v>0.9172853212382247</v>
      </c>
    </row>
    <row r="186" spans="7:11">
      <c r="G186" s="26">
        <v>6.7200952179567146</v>
      </c>
      <c r="H186" s="26">
        <v>4.9625532372176977</v>
      </c>
      <c r="I186" s="27">
        <v>38.671156621236655</v>
      </c>
      <c r="J186" s="27">
        <v>60.255513499354699</v>
      </c>
      <c r="K186" s="27">
        <v>1.0733298794086468</v>
      </c>
    </row>
    <row r="187" spans="7:11">
      <c r="G187" s="26">
        <v>6.6650433049433202</v>
      </c>
      <c r="H187" s="26">
        <v>4.9363038883401149</v>
      </c>
      <c r="I187" s="27">
        <v>38.326780055162445</v>
      </c>
      <c r="J187" s="27">
        <v>60.563845439559671</v>
      </c>
      <c r="K187" s="27">
        <v>1.1093745052778803</v>
      </c>
    </row>
    <row r="188" spans="7:11">
      <c r="G188" s="26">
        <v>6.6101833107930581</v>
      </c>
      <c r="H188" s="26">
        <v>4.9100445387442786</v>
      </c>
      <c r="I188" s="27">
        <v>37.94547485661807</v>
      </c>
      <c r="J188" s="27">
        <v>60.788987140578612</v>
      </c>
      <c r="K188" s="27">
        <v>1.2655380028033125</v>
      </c>
    </row>
    <row r="189" spans="7:11">
      <c r="G189" s="26">
        <v>6.5555329104695845</v>
      </c>
      <c r="H189" s="26">
        <v>4.8838051898672887</v>
      </c>
      <c r="I189" s="27">
        <v>37.601250413121925</v>
      </c>
      <c r="J189" s="27">
        <v>61.097248998670217</v>
      </c>
      <c r="K189" s="27">
        <v>1.3015005882078645</v>
      </c>
    </row>
    <row r="190" spans="7:11">
      <c r="G190" s="26">
        <v>6.5010844345923804</v>
      </c>
      <c r="H190" s="26">
        <v>4.8575558402719103</v>
      </c>
      <c r="I190" s="27">
        <v>37.220090421988203</v>
      </c>
      <c r="J190" s="27">
        <v>61.322304961955808</v>
      </c>
      <c r="K190" s="27">
        <v>1.4576046160559832</v>
      </c>
    </row>
    <row r="191" spans="7:11">
      <c r="G191" s="26">
        <v>6.4468133062969804</v>
      </c>
      <c r="H191" s="26">
        <v>4.8313064913943933</v>
      </c>
      <c r="I191" s="27">
        <v>36.875720597753258</v>
      </c>
      <c r="J191" s="27">
        <v>61.630652165376517</v>
      </c>
      <c r="K191" s="27">
        <v>1.493627236870223</v>
      </c>
    </row>
    <row r="192" spans="7:11">
      <c r="G192" s="26">
        <v>6.3927755462199771</v>
      </c>
      <c r="H192" s="26">
        <v>4.8050571417990167</v>
      </c>
      <c r="I192" s="27">
        <v>36.494560606619572</v>
      </c>
      <c r="J192" s="27">
        <v>61.855708128662101</v>
      </c>
      <c r="K192" s="27">
        <v>1.6497312647183313</v>
      </c>
    </row>
    <row r="193" spans="7:11">
      <c r="G193" s="26">
        <v>6.3389047126286915</v>
      </c>
      <c r="H193" s="26">
        <v>4.7787977929210381</v>
      </c>
      <c r="I193" s="27">
        <v>36.150052320301832</v>
      </c>
      <c r="J193" s="27">
        <v>62.164156340932685</v>
      </c>
      <c r="K193" s="27">
        <v>1.6857913387654764</v>
      </c>
    </row>
    <row r="194" spans="7:11">
      <c r="G194" s="26">
        <v>6.2852990292116768</v>
      </c>
      <c r="H194" s="26">
        <v>4.7525484433255976</v>
      </c>
      <c r="I194" s="27">
        <v>35.768892329167194</v>
      </c>
      <c r="J194" s="27">
        <v>62.389212304218823</v>
      </c>
      <c r="K194" s="27">
        <v>1.841895366613971</v>
      </c>
    </row>
    <row r="195" spans="7:11">
      <c r="G195" s="26">
        <v>6.2319117199942582</v>
      </c>
      <c r="H195" s="26">
        <v>4.7263090944485349</v>
      </c>
      <c r="I195" s="27">
        <v>35.424660408610912</v>
      </c>
      <c r="J195" s="27">
        <v>62.697457234588285</v>
      </c>
      <c r="K195" s="27">
        <v>1.8778823568008147</v>
      </c>
    </row>
    <row r="196" spans="7:11">
      <c r="G196" s="26">
        <v>6.1787403288870539</v>
      </c>
      <c r="H196" s="26">
        <v>4.7000497448527048</v>
      </c>
      <c r="I196" s="27">
        <v>35.043355210066615</v>
      </c>
      <c r="J196" s="27">
        <v>62.922598935607176</v>
      </c>
      <c r="K196" s="27">
        <v>2.0340458543262154</v>
      </c>
    </row>
    <row r="197" spans="7:11">
      <c r="G197" s="26">
        <v>6.1258187615502795</v>
      </c>
      <c r="H197" s="26">
        <v>4.6738103959757131</v>
      </c>
      <c r="I197" s="27">
        <v>34.699130682583963</v>
      </c>
      <c r="J197" s="27">
        <v>63.230860603557147</v>
      </c>
      <c r="K197" s="27">
        <v>2.0700087138588974</v>
      </c>
    </row>
    <row r="198" spans="7:11">
      <c r="G198" s="26">
        <v>6.0731261033485318</v>
      </c>
      <c r="H198" s="26">
        <v>4.6475510463798102</v>
      </c>
      <c r="I198" s="27">
        <v>34.317825484038622</v>
      </c>
      <c r="J198" s="27">
        <v>63.456002304576664</v>
      </c>
      <c r="K198" s="27">
        <v>2.2261722113847258</v>
      </c>
    </row>
    <row r="199" spans="7:11">
      <c r="G199" s="26">
        <v>6.0206949678121973</v>
      </c>
      <c r="H199" s="26">
        <v>4.6213116975028186</v>
      </c>
      <c r="I199" s="27">
        <v>33.973600970015454</v>
      </c>
      <c r="J199" s="27">
        <v>63.764264002998253</v>
      </c>
      <c r="K199" s="27">
        <v>2.262135026986277</v>
      </c>
    </row>
    <row r="200" spans="7:11">
      <c r="G200" s="26">
        <v>5.968506502033005</v>
      </c>
      <c r="H200" s="26">
        <v>4.5950523479069165</v>
      </c>
      <c r="I200" s="27">
        <v>33.592295771470127</v>
      </c>
      <c r="J200" s="27">
        <v>63.989405704017756</v>
      </c>
      <c r="K200" s="27">
        <v>2.4182985245121005</v>
      </c>
    </row>
    <row r="201" spans="7:11">
      <c r="G201" s="26">
        <v>5.9165919982737307</v>
      </c>
      <c r="H201" s="26">
        <v>4.5688129990299267</v>
      </c>
      <c r="I201" s="27">
        <v>33.248071271680153</v>
      </c>
      <c r="J201" s="27">
        <v>64.297667434662714</v>
      </c>
      <c r="K201" s="27">
        <v>2.4542612936571331</v>
      </c>
    </row>
    <row r="202" spans="7:11">
      <c r="G202" s="26">
        <v>5.8649347519569357</v>
      </c>
      <c r="H202" s="26">
        <v>4.5425536494340228</v>
      </c>
      <c r="I202" s="27">
        <v>32.866766073134798</v>
      </c>
      <c r="J202" s="27">
        <v>64.522809135682238</v>
      </c>
      <c r="K202" s="27">
        <v>2.6104247911829663</v>
      </c>
    </row>
    <row r="203" spans="7:11">
      <c r="G203" s="26">
        <v>5.8135646926093676</v>
      </c>
      <c r="H203" s="26">
        <v>4.5163143005570321</v>
      </c>
      <c r="I203" s="27">
        <v>32.522541588402056</v>
      </c>
      <c r="J203" s="27">
        <v>64.831070900416066</v>
      </c>
      <c r="K203" s="27">
        <v>2.6463875111818798</v>
      </c>
    </row>
    <row r="204" spans="7:11">
      <c r="G204" s="26">
        <v>5.7624867523714176</v>
      </c>
      <c r="H204" s="26">
        <v>4.4900649509616546</v>
      </c>
      <c r="I204" s="27">
        <v>32.141381597268357</v>
      </c>
      <c r="J204" s="27">
        <v>65.056126863701664</v>
      </c>
      <c r="K204" s="27">
        <v>2.8024915390299934</v>
      </c>
    </row>
    <row r="205" spans="7:11">
      <c r="G205" s="26">
        <v>5.7116712596920109</v>
      </c>
      <c r="H205" s="26">
        <v>4.4638156020841393</v>
      </c>
      <c r="I205" s="27">
        <v>31.797011921038404</v>
      </c>
      <c r="J205" s="27">
        <v>65.364474402198908</v>
      </c>
      <c r="K205" s="27">
        <v>2.8385136767626893</v>
      </c>
    </row>
    <row r="206" spans="7:11">
      <c r="G206" s="26">
        <v>5.6611834456140819</v>
      </c>
      <c r="H206" s="26">
        <v>4.4375662524887627</v>
      </c>
      <c r="I206" s="27">
        <v>31.415851929904704</v>
      </c>
      <c r="J206" s="27">
        <v>65.589530365484492</v>
      </c>
      <c r="K206" s="27">
        <v>2.9946177046108029</v>
      </c>
    </row>
    <row r="207" spans="7:11">
      <c r="G207" s="26">
        <v>5.6109734721302251</v>
      </c>
      <c r="H207" s="26">
        <v>4.4113169036112456</v>
      </c>
      <c r="I207" s="27">
        <v>31.07148227046914</v>
      </c>
      <c r="J207" s="27">
        <v>65.897877942003504</v>
      </c>
      <c r="K207" s="27">
        <v>3.0306397875273552</v>
      </c>
    </row>
    <row r="208" spans="7:11">
      <c r="G208" s="26">
        <v>5.5610891449299613</v>
      </c>
      <c r="H208" s="26">
        <v>4.3850575540153418</v>
      </c>
      <c r="I208" s="27">
        <v>30.690177071923785</v>
      </c>
      <c r="J208" s="27">
        <v>66.123019643023028</v>
      </c>
      <c r="K208" s="27">
        <v>3.1868032850531893</v>
      </c>
    </row>
    <row r="209" spans="7:11">
      <c r="G209" s="26">
        <v>5.511536864943066</v>
      </c>
      <c r="H209" s="26">
        <v>4.3588182051383528</v>
      </c>
      <c r="I209" s="27">
        <v>30.345952637595058</v>
      </c>
      <c r="J209" s="27">
        <v>66.431281521869181</v>
      </c>
      <c r="K209" s="27">
        <v>3.2227658405357671</v>
      </c>
    </row>
    <row r="210" spans="7:11">
      <c r="G210" s="26">
        <v>5.4623130615835338</v>
      </c>
      <c r="H210" s="26">
        <v>4.3325688557224389</v>
      </c>
      <c r="I210" s="27">
        <v>29.983187744259826</v>
      </c>
      <c r="J210" s="27">
        <v>66.697983145146566</v>
      </c>
      <c r="K210" s="27">
        <v>3.3188291105936081</v>
      </c>
    </row>
    <row r="211" spans="7:11">
      <c r="G211" s="26">
        <v>5.4134123802808922</v>
      </c>
      <c r="H211" s="26">
        <v>4.3063095064855341</v>
      </c>
      <c r="I211" s="27">
        <v>29.62028470426797</v>
      </c>
      <c r="J211" s="27">
        <v>66.964786483945701</v>
      </c>
      <c r="K211" s="27">
        <v>3.414928811786333</v>
      </c>
    </row>
    <row r="212" spans="7:11">
      <c r="G212" s="26">
        <v>5.3648814076784141</v>
      </c>
      <c r="H212" s="26">
        <v>4.2800601572490198</v>
      </c>
      <c r="I212" s="27">
        <v>29.257519864170888</v>
      </c>
      <c r="J212" s="27">
        <v>67.231488220316123</v>
      </c>
      <c r="K212" s="27">
        <v>3.5109919155129954</v>
      </c>
    </row>
    <row r="213" spans="7:11">
      <c r="G213" s="26">
        <v>5.3167110682789547</v>
      </c>
      <c r="H213" s="26">
        <v>4.2538108080125721</v>
      </c>
      <c r="I213" s="27">
        <v>28.894755024927605</v>
      </c>
      <c r="J213" s="27">
        <v>67.498189958616692</v>
      </c>
      <c r="K213" s="27">
        <v>3.6070550164557016</v>
      </c>
    </row>
    <row r="214" spans="7:11">
      <c r="G214" s="26">
        <v>5.268911253218862</v>
      </c>
      <c r="H214" s="26">
        <v>4.2275614587761252</v>
      </c>
      <c r="I214" s="27">
        <v>28.531990186252166</v>
      </c>
      <c r="J214" s="27">
        <v>67.764891698202817</v>
      </c>
      <c r="K214" s="27">
        <v>3.7031181155450223</v>
      </c>
    </row>
    <row r="215" spans="7:11">
      <c r="G215" s="26">
        <v>5.2215101293978865</v>
      </c>
      <c r="H215" s="26">
        <v>4.2013221095401372</v>
      </c>
      <c r="I215" s="27">
        <v>28.169363547293763</v>
      </c>
      <c r="J215" s="27">
        <v>68.031491834954977</v>
      </c>
      <c r="K215" s="27">
        <v>3.7991446177512613</v>
      </c>
    </row>
    <row r="216" spans="7:11">
      <c r="G216" s="26">
        <v>5.1744820299260805</v>
      </c>
      <c r="H216" s="26">
        <v>4.1750727603037578</v>
      </c>
      <c r="I216" s="27">
        <v>27.806598709782659</v>
      </c>
      <c r="J216" s="27">
        <v>68.298193577174288</v>
      </c>
      <c r="K216" s="27">
        <v>3.8952077130430638</v>
      </c>
    </row>
    <row r="217" spans="7:11">
      <c r="G217" s="26">
        <v>5.1278558550606554</v>
      </c>
      <c r="H217" s="26">
        <v>4.1488234110673119</v>
      </c>
      <c r="I217" s="27">
        <v>27.443833872215873</v>
      </c>
      <c r="J217" s="27">
        <v>68.56489531927032</v>
      </c>
      <c r="K217" s="27">
        <v>3.9912708085138049</v>
      </c>
    </row>
    <row r="218" spans="7:11">
      <c r="G218" s="26">
        <v>5.0816426682876594</v>
      </c>
      <c r="H218" s="26">
        <v>4.1225740618308642</v>
      </c>
      <c r="I218" s="27">
        <v>27.081069034793327</v>
      </c>
      <c r="J218" s="27">
        <v>68.83159706169296</v>
      </c>
      <c r="K218" s="27">
        <v>4.0873339035137075</v>
      </c>
    </row>
    <row r="219" spans="7:11">
      <c r="G219" s="26">
        <v>5.0358364779279041</v>
      </c>
      <c r="H219" s="26">
        <v>4.0963147125939594</v>
      </c>
      <c r="I219" s="27">
        <v>26.71816599829792</v>
      </c>
      <c r="J219" s="27">
        <v>69.09840040840794</v>
      </c>
      <c r="K219" s="27">
        <v>4.1834335932941435</v>
      </c>
    </row>
    <row r="220" spans="7:11">
      <c r="G220" s="26">
        <v>4.9905010490745578</v>
      </c>
      <c r="H220" s="26">
        <v>4.0700753633579012</v>
      </c>
      <c r="I220" s="27">
        <v>26.355539359341972</v>
      </c>
      <c r="J220" s="27">
        <v>69.365000545168471</v>
      </c>
      <c r="K220" s="27">
        <v>4.2794600954895419</v>
      </c>
    </row>
    <row r="221" spans="7:11">
      <c r="G221" s="26">
        <v>4.9455792731581871</v>
      </c>
      <c r="H221" s="26">
        <v>4.0438160141210666</v>
      </c>
      <c r="I221" s="27">
        <v>25.992636323066986</v>
      </c>
      <c r="J221" s="27">
        <v>69.63180389237958</v>
      </c>
      <c r="K221" s="27">
        <v>4.375559784553424</v>
      </c>
    </row>
    <row r="222" spans="7:11">
      <c r="G222" s="26">
        <v>4.9011350443409496</v>
      </c>
      <c r="H222" s="26">
        <v>4.0175666648845505</v>
      </c>
      <c r="I222" s="27">
        <v>25.629871484278699</v>
      </c>
      <c r="J222" s="27">
        <v>69.898505631713064</v>
      </c>
      <c r="K222" s="27">
        <v>4.4716228840082159</v>
      </c>
    </row>
    <row r="223" spans="7:11">
      <c r="G223" s="26">
        <v>4.8571638066131957</v>
      </c>
      <c r="H223" s="26">
        <v>3.9913173156481041</v>
      </c>
      <c r="I223" s="27">
        <v>25.267106645460739</v>
      </c>
      <c r="J223" s="27">
        <v>70.165207370976532</v>
      </c>
      <c r="K223" s="27">
        <v>4.5676859835627077</v>
      </c>
    </row>
    <row r="224" spans="7:11">
      <c r="G224" s="26">
        <v>4.8136949938359752</v>
      </c>
      <c r="H224" s="26">
        <v>3.9650779664121143</v>
      </c>
      <c r="I224" s="27">
        <v>24.904480004702929</v>
      </c>
      <c r="J224" s="27">
        <v>70.431807503654966</v>
      </c>
      <c r="K224" s="27">
        <v>4.6637124916420962</v>
      </c>
    </row>
    <row r="225" spans="7:11">
      <c r="G225" s="26">
        <v>4.7706924784539027</v>
      </c>
      <c r="H225" s="26">
        <v>3.938818617175277</v>
      </c>
      <c r="I225" s="27">
        <v>24.541576966091881</v>
      </c>
      <c r="J225" s="27">
        <v>70.698610845577392</v>
      </c>
      <c r="K225" s="27">
        <v>4.7598121883307014</v>
      </c>
    </row>
    <row r="226" spans="7:11">
      <c r="G226" s="26">
        <v>4.7282353742062195</v>
      </c>
      <c r="H226" s="26">
        <v>3.9125792679392193</v>
      </c>
      <c r="I226" s="27">
        <v>24.178950322287104</v>
      </c>
      <c r="J226" s="27">
        <v>70.965210971360477</v>
      </c>
      <c r="K226" s="27">
        <v>4.8558387063524222</v>
      </c>
    </row>
    <row r="227" spans="7:11">
      <c r="G227" s="26">
        <v>4.6862887877773565</v>
      </c>
      <c r="H227" s="26">
        <v>3.8863299187028408</v>
      </c>
      <c r="I227" s="27">
        <v>23.816185478670608</v>
      </c>
      <c r="J227" s="27">
        <v>71.231912699757444</v>
      </c>
      <c r="K227" s="27">
        <v>4.9519018215719388</v>
      </c>
    </row>
    <row r="228" spans="7:11">
      <c r="G228" s="26">
        <v>4.6448676015312866</v>
      </c>
      <c r="H228" s="26">
        <v>3.8600705694659352</v>
      </c>
      <c r="I228" s="27">
        <v>23.453282425529036</v>
      </c>
      <c r="J228" s="27">
        <v>71.498716008786261</v>
      </c>
      <c r="K228" s="27">
        <v>5.048001565684701</v>
      </c>
    </row>
    <row r="229" spans="7:11">
      <c r="G229" s="26">
        <v>4.6040334204304063</v>
      </c>
      <c r="H229" s="26">
        <v>3.8338312202298774</v>
      </c>
      <c r="I229" s="27">
        <v>23.090655768971729</v>
      </c>
      <c r="J229" s="27">
        <v>71.76531610569819</v>
      </c>
      <c r="K229" s="27">
        <v>5.1440281253300917</v>
      </c>
    </row>
    <row r="230" spans="7:11">
      <c r="G230" s="26">
        <v>4.563738924583344</v>
      </c>
      <c r="H230" s="26">
        <v>3.8075718709930415</v>
      </c>
      <c r="I230" s="27">
        <v>22.727752717258333</v>
      </c>
      <c r="J230" s="27">
        <v>72.032119417957475</v>
      </c>
      <c r="K230" s="27">
        <v>5.240127864784192</v>
      </c>
    </row>
    <row r="231" spans="7:11">
      <c r="G231" s="26">
        <v>4.5240607260461685</v>
      </c>
      <c r="H231" s="26">
        <v>3.7813325217569824</v>
      </c>
      <c r="I231" s="27">
        <v>22.365126061065933</v>
      </c>
      <c r="J231" s="27">
        <v>72.298719515695524</v>
      </c>
      <c r="K231" s="27">
        <v>5.3361544232385372</v>
      </c>
    </row>
    <row r="232" spans="7:11">
      <c r="G232" s="26">
        <v>4.4849539005745855</v>
      </c>
      <c r="H232" s="26">
        <v>3.7550731725201465</v>
      </c>
      <c r="I232" s="27">
        <v>22.002223009830384</v>
      </c>
      <c r="J232" s="27">
        <v>72.565522829036638</v>
      </c>
      <c r="K232" s="27">
        <v>5.4322541611329749</v>
      </c>
    </row>
    <row r="233" spans="7:11">
      <c r="G233" s="26">
        <v>4.4464793340331958</v>
      </c>
      <c r="H233" s="26">
        <v>3.7288238232836308</v>
      </c>
      <c r="I233" s="27">
        <v>21.639458155394561</v>
      </c>
      <c r="J233" s="27">
        <v>72.832224532944835</v>
      </c>
      <c r="K233" s="27">
        <v>5.5283173116606106</v>
      </c>
    </row>
    <row r="234" spans="7:11">
      <c r="G234" s="26">
        <v>4.4086524721220828</v>
      </c>
      <c r="H234" s="26">
        <v>3.7025844740476406</v>
      </c>
      <c r="I234" s="27">
        <v>21.276831500663405</v>
      </c>
      <c r="J234" s="27">
        <v>73.098824633988229</v>
      </c>
      <c r="K234" s="27">
        <v>5.6243438653483633</v>
      </c>
    </row>
    <row r="235" spans="7:11">
      <c r="G235" s="26">
        <v>4.3714468840747802</v>
      </c>
      <c r="H235" s="26">
        <v>3.6763251248108051</v>
      </c>
      <c r="I235" s="27">
        <v>20.913928450043677</v>
      </c>
      <c r="J235" s="27">
        <v>73.365627948723528</v>
      </c>
      <c r="K235" s="27">
        <v>5.7204436012327955</v>
      </c>
    </row>
    <row r="236" spans="7:11">
      <c r="G236" s="26">
        <v>4.3349359617831995</v>
      </c>
      <c r="H236" s="26">
        <v>3.6500857755747464</v>
      </c>
      <c r="I236" s="27">
        <v>20.551301794526626</v>
      </c>
      <c r="J236" s="27">
        <v>73.632228047990537</v>
      </c>
      <c r="K236" s="27">
        <v>5.8164701574828257</v>
      </c>
    </row>
    <row r="237" spans="7:11">
      <c r="G237" s="26">
        <v>4.2990945671866241</v>
      </c>
      <c r="H237" s="26">
        <v>3.623836426338368</v>
      </c>
      <c r="I237" s="27">
        <v>20.188536942722294</v>
      </c>
      <c r="J237" s="27">
        <v>73.898929757850624</v>
      </c>
      <c r="K237" s="27">
        <v>5.9125332994270821</v>
      </c>
    </row>
    <row r="238" spans="7:11">
      <c r="G238" s="26">
        <v>4.2639539805320377</v>
      </c>
      <c r="H238" s="26">
        <v>3.5975870771019198</v>
      </c>
      <c r="I238" s="27">
        <v>19.825772089953958</v>
      </c>
      <c r="J238" s="27">
        <v>74.165631465531106</v>
      </c>
      <c r="K238" s="27">
        <v>6.0085964445149358</v>
      </c>
    </row>
    <row r="239" spans="7:11">
      <c r="G239" s="26">
        <v>4.2295316696067484</v>
      </c>
      <c r="H239" s="26">
        <v>3.571337727865473</v>
      </c>
      <c r="I239" s="27">
        <v>19.463007237259607</v>
      </c>
      <c r="J239" s="27">
        <v>74.432333173379078</v>
      </c>
      <c r="K239" s="27">
        <v>6.1046595893613231</v>
      </c>
    </row>
    <row r="240" spans="7:11">
      <c r="G240" s="26">
        <v>4.1958326217291573</v>
      </c>
      <c r="H240" s="26">
        <v>3.5450783786285673</v>
      </c>
      <c r="I240" s="27">
        <v>19.100104186177894</v>
      </c>
      <c r="J240" s="27">
        <v>74.6991364870713</v>
      </c>
      <c r="K240" s="27">
        <v>6.2007593267508074</v>
      </c>
    </row>
    <row r="241" spans="7:11">
      <c r="G241" s="26">
        <v>4.1629003750164024</v>
      </c>
      <c r="H241" s="26">
        <v>3.5188290293920526</v>
      </c>
      <c r="I241" s="27">
        <v>18.737339332423922</v>
      </c>
      <c r="J241" s="27">
        <v>74.965838192523137</v>
      </c>
      <c r="K241" s="27">
        <v>6.2968224750529407</v>
      </c>
    </row>
    <row r="242" spans="7:11">
      <c r="G242" s="26">
        <v>4.130752087249971</v>
      </c>
      <c r="H242" s="26">
        <v>3.4925896801560627</v>
      </c>
      <c r="I242" s="27">
        <v>18.374712678196513</v>
      </c>
      <c r="J242" s="27">
        <v>75.232438294706995</v>
      </c>
      <c r="K242" s="27">
        <v>6.3928490270964824</v>
      </c>
    </row>
    <row r="243" spans="7:11">
      <c r="G243" s="26">
        <v>4.0993814149151868</v>
      </c>
      <c r="H243" s="26">
        <v>3.4663403309196843</v>
      </c>
      <c r="I243" s="27">
        <v>18.011947826700911</v>
      </c>
      <c r="J243" s="27">
        <v>75.499140005266057</v>
      </c>
      <c r="K243" s="27">
        <v>6.4889121680330328</v>
      </c>
    </row>
    <row r="244" spans="7:11">
      <c r="G244" s="26">
        <v>4.0688190312685792</v>
      </c>
      <c r="H244" s="26">
        <v>3.4400909816832357</v>
      </c>
      <c r="I244" s="27">
        <v>17.649182973970042</v>
      </c>
      <c r="J244" s="27">
        <v>75.765841713031364</v>
      </c>
      <c r="K244" s="27">
        <v>6.5849753129985906</v>
      </c>
    </row>
    <row r="245" spans="7:11">
      <c r="G245" s="26">
        <v>4.0390721161667242</v>
      </c>
      <c r="H245" s="26">
        <v>3.4138316324463318</v>
      </c>
      <c r="I245" s="27">
        <v>17.286279922792055</v>
      </c>
      <c r="J245" s="27">
        <v>76.032645026505591</v>
      </c>
      <c r="K245" s="27">
        <v>6.6810750507023506</v>
      </c>
    </row>
    <row r="246" spans="7:11">
      <c r="G246" s="26">
        <v>4.0101817203825902</v>
      </c>
      <c r="H246" s="26">
        <v>3.3875822832098166</v>
      </c>
      <c r="I246" s="27">
        <v>16.923515068604729</v>
      </c>
      <c r="J246" s="27">
        <v>76.299346730976353</v>
      </c>
      <c r="K246" s="27">
        <v>6.7771382004189151</v>
      </c>
    </row>
    <row r="247" spans="7:11">
      <c r="G247" s="26">
        <v>3.9821652597270147</v>
      </c>
      <c r="H247" s="26">
        <v>3.3613429339738259</v>
      </c>
      <c r="I247" s="27">
        <v>16.560888413777615</v>
      </c>
      <c r="J247" s="27">
        <v>76.56594683180252</v>
      </c>
      <c r="K247" s="27">
        <v>6.8731647544198502</v>
      </c>
    </row>
    <row r="248" spans="7:11">
      <c r="G248" s="26">
        <v>3.9550197297306329</v>
      </c>
      <c r="H248" s="26">
        <v>3.3350935847374474</v>
      </c>
      <c r="I248" s="27">
        <v>16.198123561683008</v>
      </c>
      <c r="J248" s="27">
        <v>76.832648541005454</v>
      </c>
      <c r="K248" s="27">
        <v>6.9692278973115318</v>
      </c>
    </row>
    <row r="249" spans="7:11">
      <c r="G249" s="26">
        <v>3.9287644262488346</v>
      </c>
      <c r="H249" s="26">
        <v>3.3088342355005427</v>
      </c>
      <c r="I249" s="27">
        <v>15.835220509803255</v>
      </c>
      <c r="J249" s="27">
        <v>77.099451852890951</v>
      </c>
      <c r="K249" s="27">
        <v>7.0653276373057832</v>
      </c>
    </row>
    <row r="250" spans="7:11">
      <c r="G250" s="26">
        <v>3.9034375069127818</v>
      </c>
      <c r="H250" s="26">
        <v>3.2825848862640261</v>
      </c>
      <c r="I250" s="27">
        <v>15.472455654619077</v>
      </c>
      <c r="J250" s="27">
        <v>77.366153555104901</v>
      </c>
      <c r="K250" s="27">
        <v>7.1613907902760126</v>
      </c>
    </row>
    <row r="251" spans="7:11">
      <c r="G251" s="26">
        <v>3.8790467861858962</v>
      </c>
      <c r="H251" s="26">
        <v>3.2563355370275806</v>
      </c>
      <c r="I251" s="27">
        <v>15.109690800389844</v>
      </c>
      <c r="J251" s="27">
        <v>77.632855259477935</v>
      </c>
      <c r="K251" s="27">
        <v>7.2574539401322165</v>
      </c>
    </row>
    <row r="252" spans="7:11">
      <c r="G252" s="26">
        <v>3.8556187760180527</v>
      </c>
      <c r="H252" s="26">
        <v>3.2300961877915895</v>
      </c>
      <c r="I252" s="27">
        <v>14.747064144010464</v>
      </c>
      <c r="J252" s="27">
        <v>77.899455356789886</v>
      </c>
      <c r="K252" s="27">
        <v>7.3534804991996507</v>
      </c>
    </row>
    <row r="253" spans="7:11">
      <c r="G253" s="26">
        <v>3.8331531121146947</v>
      </c>
      <c r="H253" s="26">
        <v>3.203846838555211</v>
      </c>
      <c r="I253" s="27">
        <v>14.384299290319927</v>
      </c>
      <c r="J253" s="27">
        <v>78.166157062379654</v>
      </c>
      <c r="K253" s="27">
        <v>7.4495436473004064</v>
      </c>
    </row>
    <row r="254" spans="7:11">
      <c r="G254" s="26">
        <v>3.8116760829687131</v>
      </c>
      <c r="H254" s="26">
        <v>3.1775974893187642</v>
      </c>
      <c r="I254" s="27">
        <v>14.021534434820317</v>
      </c>
      <c r="J254" s="27">
        <v>78.432858763876638</v>
      </c>
      <c r="K254" s="27">
        <v>7.5456068013030428</v>
      </c>
    </row>
    <row r="255" spans="7:11">
      <c r="G255" s="26">
        <v>3.7912044903522193</v>
      </c>
      <c r="H255" s="26">
        <v>3.151348140082316</v>
      </c>
      <c r="I255" s="27">
        <v>13.658769578806915</v>
      </c>
      <c r="J255" s="27">
        <v>78.69956046421045</v>
      </c>
      <c r="K255" s="27">
        <v>7.641669956982641</v>
      </c>
    </row>
    <row r="256" spans="7:11">
      <c r="G256" s="26">
        <v>3.7717474927541792</v>
      </c>
      <c r="H256" s="26">
        <v>3.1250887908454121</v>
      </c>
      <c r="I256" s="27">
        <v>13.2958665240642</v>
      </c>
      <c r="J256" s="27">
        <v>78.966363769614333</v>
      </c>
      <c r="K256" s="27">
        <v>7.7377697063214788</v>
      </c>
    </row>
    <row r="257" spans="7:11">
      <c r="G257" s="26">
        <v>3.7533357992487941</v>
      </c>
      <c r="H257" s="26">
        <v>3.098839441608896</v>
      </c>
      <c r="I257" s="27">
        <v>12.933101665485683</v>
      </c>
      <c r="J257" s="27">
        <v>79.233065464143664</v>
      </c>
      <c r="K257" s="27">
        <v>7.8338328703706601</v>
      </c>
    </row>
    <row r="258" spans="7:11">
      <c r="G258" s="26">
        <v>3.73598355724697</v>
      </c>
      <c r="H258" s="26">
        <v>3.0726000923729058</v>
      </c>
      <c r="I258" s="27">
        <v>12.570475005798631</v>
      </c>
      <c r="J258" s="27">
        <v>79.499665553967148</v>
      </c>
      <c r="K258" s="27">
        <v>7.9298594402342282</v>
      </c>
    </row>
    <row r="259" spans="7:11">
      <c r="G259" s="26">
        <v>3.7196862776938429</v>
      </c>
      <c r="H259" s="26">
        <v>3.0463407431360698</v>
      </c>
      <c r="I259" s="27">
        <v>12.207571950569305</v>
      </c>
      <c r="J259" s="27">
        <v>79.766468858266521</v>
      </c>
      <c r="K259" s="27">
        <v>8.0259591911641799</v>
      </c>
    </row>
    <row r="260" spans="7:11">
      <c r="G260" s="26">
        <v>3.7044828658089122</v>
      </c>
      <c r="H260" s="26">
        <v>3.0201013939000116</v>
      </c>
      <c r="I260" s="27">
        <v>11.84494528798335</v>
      </c>
      <c r="J260" s="27">
        <v>80.033068941529862</v>
      </c>
      <c r="K260" s="27">
        <v>8.1219857704867948</v>
      </c>
    </row>
    <row r="261" spans="7:11">
      <c r="G261" s="26">
        <v>3.6903686947299841</v>
      </c>
      <c r="H261" s="26">
        <v>2.9938520446636323</v>
      </c>
      <c r="I261" s="27">
        <v>11.482180429387643</v>
      </c>
      <c r="J261" s="27">
        <v>80.299770636014586</v>
      </c>
      <c r="K261" s="27">
        <v>8.2180489345977694</v>
      </c>
    </row>
    <row r="262" spans="7:11">
      <c r="G262" s="26">
        <v>3.6773576342939664</v>
      </c>
      <c r="H262" s="26">
        <v>2.967592695426728</v>
      </c>
      <c r="I262" s="27">
        <v>11.119277370418343</v>
      </c>
      <c r="J262" s="27">
        <v>80.566573931849675</v>
      </c>
      <c r="K262" s="27">
        <v>8.3141486977319872</v>
      </c>
    </row>
    <row r="263" spans="7:11">
      <c r="G263" s="26">
        <v>3.6654757044447552</v>
      </c>
      <c r="H263" s="26">
        <v>2.9413533461906693</v>
      </c>
      <c r="I263" s="27">
        <v>10.756650705302087</v>
      </c>
      <c r="J263" s="27">
        <v>80.833174009384507</v>
      </c>
      <c r="K263" s="27">
        <v>8.4101752853133966</v>
      </c>
    </row>
    <row r="264" spans="7:11">
      <c r="G264" s="26">
        <v>3.6547196030250966</v>
      </c>
      <c r="H264" s="26">
        <v>2.9151039969542909</v>
      </c>
      <c r="I264" s="27">
        <v>10.393885844153875</v>
      </c>
      <c r="J264" s="27">
        <v>81.099875698090457</v>
      </c>
      <c r="K264" s="27">
        <v>8.506238457755666</v>
      </c>
    </row>
    <row r="265" spans="7:11">
      <c r="G265" s="26">
        <v>3.6451040807124864</v>
      </c>
      <c r="H265" s="26">
        <v>2.8888546477178432</v>
      </c>
      <c r="I265" s="27">
        <v>10.031120980589368</v>
      </c>
      <c r="J265" s="27">
        <v>81.366577381328881</v>
      </c>
      <c r="K265" s="27">
        <v>8.6023016380817356</v>
      </c>
    </row>
    <row r="266" spans="7:11">
      <c r="G266" s="26">
        <v>3.6366351797645953</v>
      </c>
      <c r="H266" s="26">
        <v>2.8625952984809389</v>
      </c>
      <c r="I266" s="27">
        <v>9.6682179179931165</v>
      </c>
      <c r="J266" s="27">
        <v>81.633380668952711</v>
      </c>
      <c r="K266" s="27">
        <v>8.6984014130541638</v>
      </c>
    </row>
    <row r="267" spans="7:11">
      <c r="G267" s="26">
        <v>3.6293299603505913</v>
      </c>
      <c r="H267" s="26">
        <v>2.8363559492448802</v>
      </c>
      <c r="I267" s="27">
        <v>9.3055912490265236</v>
      </c>
      <c r="J267" s="27">
        <v>81.899980737770591</v>
      </c>
      <c r="K267" s="27">
        <v>8.7944280132028805</v>
      </c>
    </row>
    <row r="268" spans="7:11">
      <c r="G268" s="26">
        <v>3.6231864126041575</v>
      </c>
      <c r="H268" s="26">
        <v>2.8101066000085009</v>
      </c>
      <c r="I268" s="27">
        <v>8.9428263839997282</v>
      </c>
      <c r="J268" s="27">
        <v>82.166682417695611</v>
      </c>
      <c r="K268" s="27">
        <v>8.89049119830465</v>
      </c>
    </row>
    <row r="269" spans="7:11">
      <c r="G269" s="26">
        <v>3.6182134742839884</v>
      </c>
      <c r="H269" s="26">
        <v>2.7838572507720545</v>
      </c>
      <c r="I269" s="27">
        <v>8.5800615164211784</v>
      </c>
      <c r="J269" s="27">
        <v>82.43338409184642</v>
      </c>
      <c r="K269" s="27">
        <v>8.9865543917324029</v>
      </c>
    </row>
    <row r="270" spans="7:11">
      <c r="G270" s="26">
        <v>3.6144159771851108</v>
      </c>
      <c r="H270" s="26">
        <v>2.7576079015356072</v>
      </c>
      <c r="I270" s="27">
        <v>8.2172966477869736</v>
      </c>
      <c r="J270" s="27">
        <v>82.700085763607291</v>
      </c>
      <c r="K270" s="27">
        <v>9.0826175886057356</v>
      </c>
    </row>
    <row r="271" spans="7:11">
      <c r="G271" s="26">
        <v>3.6117976289379454</v>
      </c>
      <c r="H271" s="26">
        <v>2.731358552299159</v>
      </c>
      <c r="I271" s="27">
        <v>7.8545317780824657</v>
      </c>
      <c r="J271" s="27">
        <v>82.96678743294504</v>
      </c>
      <c r="K271" s="27">
        <v>9.1786807889724944</v>
      </c>
    </row>
    <row r="272" spans="7:11">
      <c r="G272" s="26">
        <v>3.6103606731049509</v>
      </c>
      <c r="H272" s="26">
        <v>2.7050992030622547</v>
      </c>
      <c r="I272" s="27">
        <v>7.4916287092513798</v>
      </c>
      <c r="J272" s="27">
        <v>83.233590706453455</v>
      </c>
      <c r="K272" s="27">
        <v>9.2747805842951507</v>
      </c>
    </row>
    <row r="273" spans="7:11">
      <c r="G273" s="26">
        <v>3.6101074861883591</v>
      </c>
      <c r="H273" s="26">
        <v>2.6788598538261965</v>
      </c>
      <c r="I273" s="27">
        <v>7.1290020339023679</v>
      </c>
      <c r="J273" s="27">
        <v>83.500190760821823</v>
      </c>
      <c r="K273" s="27">
        <v>9.3708072052758045</v>
      </c>
    </row>
    <row r="274" spans="7:11">
      <c r="G274" s="26">
        <v>3.6110379313077168</v>
      </c>
      <c r="H274" s="26">
        <v>2.6526005045893601</v>
      </c>
      <c r="I274" s="27">
        <v>6.7660989644291014</v>
      </c>
      <c r="J274" s="27">
        <v>83.766994032873583</v>
      </c>
      <c r="K274" s="27">
        <v>9.4669070026973223</v>
      </c>
    </row>
    <row r="275" spans="7:11">
      <c r="G275" s="26">
        <v>3.6131507075554246</v>
      </c>
      <c r="H275" s="26">
        <v>2.6263511553528449</v>
      </c>
      <c r="I275" s="27">
        <v>6.4033340888662638</v>
      </c>
      <c r="J275" s="27">
        <v>84.033695688951155</v>
      </c>
      <c r="K275" s="27">
        <v>9.5629702221825799</v>
      </c>
    </row>
    <row r="276" spans="7:11">
      <c r="G276" s="26">
        <v>3.6164423924909039</v>
      </c>
      <c r="H276" s="26">
        <v>2.6001118061168551</v>
      </c>
      <c r="I276" s="27">
        <v>6.0407074118106534</v>
      </c>
      <c r="J276" s="27">
        <v>84.300295739453006</v>
      </c>
      <c r="K276" s="27">
        <v>9.6589968487363418</v>
      </c>
    </row>
    <row r="277" spans="7:11">
      <c r="G277" s="26">
        <v>3.6209122756918446</v>
      </c>
      <c r="H277" s="26">
        <v>2.5738624568804758</v>
      </c>
      <c r="I277" s="27">
        <v>5.6779425371613952</v>
      </c>
      <c r="J277" s="27">
        <v>84.566997397593227</v>
      </c>
      <c r="K277" s="27">
        <v>9.7550600652453774</v>
      </c>
    </row>
    <row r="278" spans="7:11">
      <c r="G278" s="26">
        <v>3.6265573470970223</v>
      </c>
      <c r="H278" s="26">
        <v>2.5476031076435715</v>
      </c>
      <c r="I278" s="27">
        <v>5.3150394618786567</v>
      </c>
      <c r="J278" s="27">
        <v>84.833800656495427</v>
      </c>
      <c r="K278" s="27">
        <v>9.8511598816259127</v>
      </c>
    </row>
    <row r="279" spans="7:11">
      <c r="G279" s="26">
        <v>3.6333650250487119</v>
      </c>
      <c r="H279" s="26">
        <v>2.5213637584075124</v>
      </c>
      <c r="I279" s="27">
        <v>4.9524127801873323</v>
      </c>
      <c r="J279" s="27">
        <v>85.100400696505076</v>
      </c>
      <c r="K279" s="27">
        <v>9.9471865233075807</v>
      </c>
    </row>
    <row r="280" spans="7:11">
      <c r="G280" s="26">
        <v>3.6413358774202162</v>
      </c>
      <c r="H280" s="26">
        <v>2.4951144091711344</v>
      </c>
      <c r="I280" s="27">
        <v>4.589647902446619</v>
      </c>
      <c r="J280" s="27">
        <v>85.36710234764638</v>
      </c>
      <c r="K280" s="27">
        <v>10.043249749907002</v>
      </c>
    </row>
    <row r="281" spans="7:11">
      <c r="G281" s="26">
        <v>3.6504599278389844</v>
      </c>
      <c r="H281" s="26">
        <v>2.4688650599346862</v>
      </c>
      <c r="I281" s="27">
        <v>4.2268830222194476</v>
      </c>
      <c r="J281" s="27">
        <v>85.633803993161308</v>
      </c>
      <c r="K281" s="27">
        <v>10.139312984619252</v>
      </c>
    </row>
    <row r="282" spans="7:11">
      <c r="G282" s="26">
        <v>3.660732682442589</v>
      </c>
      <c r="H282" s="26">
        <v>2.4426057106977819</v>
      </c>
      <c r="I282" s="27">
        <v>3.8639799429524961</v>
      </c>
      <c r="J282" s="27">
        <v>85.900607243043396</v>
      </c>
      <c r="K282" s="27">
        <v>10.235412814004098</v>
      </c>
    </row>
    <row r="283" spans="7:11">
      <c r="G283" s="26">
        <v>3.6721367119850621</v>
      </c>
      <c r="H283" s="26">
        <v>2.4163563614612666</v>
      </c>
      <c r="I283" s="27">
        <v>3.5012150593784916</v>
      </c>
      <c r="J283" s="27">
        <v>86.167308880984066</v>
      </c>
      <c r="K283" s="27">
        <v>10.331476059637438</v>
      </c>
    </row>
    <row r="284" spans="7:11">
      <c r="G284" s="26">
        <v>3.6846601873510596</v>
      </c>
      <c r="H284" s="26">
        <v>2.3901170122252759</v>
      </c>
      <c r="I284" s="27">
        <v>3.1385883745252614</v>
      </c>
      <c r="J284" s="27">
        <v>86.433908913832468</v>
      </c>
      <c r="K284" s="27">
        <v>10.427502711642262</v>
      </c>
    </row>
    <row r="285" spans="7:11">
      <c r="G285" s="26">
        <v>3.6983012304759795</v>
      </c>
      <c r="H285" s="26">
        <v>2.3638676629888975</v>
      </c>
      <c r="I285" s="27">
        <v>2.7758234921870009</v>
      </c>
      <c r="J285" s="27">
        <v>86.700610554565131</v>
      </c>
      <c r="K285" s="27">
        <v>10.523565953247873</v>
      </c>
    </row>
    <row r="286" spans="7:11">
      <c r="G286" s="26">
        <v>3.7130488392832754</v>
      </c>
      <c r="H286" s="26">
        <v>2.3376083137519927</v>
      </c>
      <c r="I286" s="27">
        <v>2.4129204094447174</v>
      </c>
      <c r="J286" s="27">
        <v>86.967413796579265</v>
      </c>
      <c r="K286" s="27">
        <v>10.619665793976022</v>
      </c>
    </row>
    <row r="287" spans="7:11">
      <c r="G287" s="26">
        <v>3.7288787221667641</v>
      </c>
      <c r="H287" s="26">
        <v>2.3113589645154775</v>
      </c>
      <c r="I287" s="27">
        <v>2.050155522636754</v>
      </c>
      <c r="J287" s="27">
        <v>87.23411542719839</v>
      </c>
      <c r="K287" s="27">
        <v>10.715729050164859</v>
      </c>
    </row>
    <row r="288" spans="7:11">
      <c r="G288" s="26">
        <v>3.7457758542646027</v>
      </c>
      <c r="H288" s="26">
        <v>2.2851196152794868</v>
      </c>
      <c r="I288" s="27">
        <v>1.6875288347195698</v>
      </c>
      <c r="J288" s="27">
        <v>87.500715453110132</v>
      </c>
      <c r="K288" s="27">
        <v>10.811755712170285</v>
      </c>
    </row>
    <row r="289" spans="7:11">
      <c r="G289" s="26">
        <v>3.7637386503318404</v>
      </c>
      <c r="H289" s="26">
        <v>2.2588702660431088</v>
      </c>
      <c r="I289" s="27">
        <v>1.3247639493910086</v>
      </c>
      <c r="J289" s="27">
        <v>87.767417087072857</v>
      </c>
      <c r="K289" s="27">
        <v>10.907818963536121</v>
      </c>
    </row>
    <row r="290" spans="7:11">
      <c r="G290" s="26">
        <v>3.7827457820004358</v>
      </c>
      <c r="H290" s="26">
        <v>2.2326209168066611</v>
      </c>
      <c r="I290" s="27">
        <v>0.96199906201687035</v>
      </c>
      <c r="J290" s="27">
        <v>88.034118716407377</v>
      </c>
      <c r="K290" s="27">
        <v>11.003882221575747</v>
      </c>
    </row>
    <row r="291" spans="7:11">
      <c r="G291" s="26">
        <v>3.8027815898513562</v>
      </c>
      <c r="H291" s="26">
        <v>2.2063715675702138</v>
      </c>
      <c r="I291" s="27">
        <v>0.59923417406347868</v>
      </c>
      <c r="J291" s="27">
        <v>88.300820344430448</v>
      </c>
      <c r="K291" s="27">
        <v>11.099945481506063</v>
      </c>
    </row>
    <row r="292" spans="7:11">
      <c r="G292" s="26">
        <v>3.8238381134276032</v>
      </c>
      <c r="H292" s="26">
        <v>2.180112218333309</v>
      </c>
      <c r="I292" s="27">
        <v>0.23633108735742625</v>
      </c>
      <c r="J292" s="27">
        <v>88.567623577470783</v>
      </c>
      <c r="K292" s="27">
        <v>11.196045335171775</v>
      </c>
    </row>
    <row r="293" spans="7:11">
      <c r="G293" s="26">
        <v>3.8468829950936296</v>
      </c>
      <c r="H293" s="26">
        <v>2.1538728689164377</v>
      </c>
      <c r="I293" s="27">
        <v>0</v>
      </c>
      <c r="J293" s="27">
        <v>89.120151124635413</v>
      </c>
      <c r="K293" s="27">
        <v>10.879848875364582</v>
      </c>
    </row>
    <row r="294" spans="7:11">
      <c r="G294" s="26">
        <v>3.8839081640119906</v>
      </c>
      <c r="H294" s="26">
        <v>2.1276235196799909</v>
      </c>
      <c r="I294" s="27">
        <v>0</v>
      </c>
      <c r="J294" s="27">
        <v>90.208136012175487</v>
      </c>
      <c r="K294" s="27">
        <v>9.7918639878245077</v>
      </c>
    </row>
    <row r="295" spans="7:11">
      <c r="G295" s="26">
        <v>3.9379669799143748</v>
      </c>
      <c r="H295" s="26">
        <v>2.1013741704435436</v>
      </c>
      <c r="I295" s="27">
        <v>0</v>
      </c>
      <c r="J295" s="27">
        <v>91.296120899715575</v>
      </c>
      <c r="K295" s="27">
        <v>8.7038791002844338</v>
      </c>
    </row>
    <row r="296" spans="7:11">
      <c r="G296" s="26">
        <v>4.0083703300956861</v>
      </c>
      <c r="H296" s="26">
        <v>2.0751248212070958</v>
      </c>
      <c r="I296" s="27">
        <v>0</v>
      </c>
      <c r="J296" s="27">
        <v>92.384105787255649</v>
      </c>
      <c r="K296" s="27">
        <v>7.6158942127443483</v>
      </c>
    </row>
    <row r="297" spans="7:11">
      <c r="G297" s="26">
        <v>4.0942751411410239</v>
      </c>
      <c r="H297" s="26">
        <v>2.0488754719706486</v>
      </c>
      <c r="I297" s="27">
        <v>0</v>
      </c>
      <c r="J297" s="27">
        <v>93.472090674795723</v>
      </c>
      <c r="K297" s="27">
        <v>6.5279093252042788</v>
      </c>
    </row>
    <row r="298" spans="7:11">
      <c r="G298" s="26">
        <v>4.1947291473249857</v>
      </c>
      <c r="H298" s="26">
        <v>2.0226261227342017</v>
      </c>
      <c r="I298" s="27">
        <v>0</v>
      </c>
      <c r="J298" s="27">
        <v>94.560075562335797</v>
      </c>
      <c r="K298" s="27">
        <v>5.4399244376642075</v>
      </c>
    </row>
    <row r="299" spans="7:11">
      <c r="G299" s="26">
        <v>4.3087148626184071</v>
      </c>
      <c r="H299" s="26">
        <v>1.996376773497754</v>
      </c>
      <c r="I299" s="27">
        <v>0</v>
      </c>
      <c r="J299" s="27">
        <v>95.648060449875885</v>
      </c>
      <c r="K299" s="27">
        <v>4.3519395501241238</v>
      </c>
    </row>
    <row r="300" spans="7:11">
      <c r="G300" s="26">
        <v>4.4352395317139433</v>
      </c>
      <c r="H300" s="26">
        <v>1.9701174242621979</v>
      </c>
      <c r="I300" s="27">
        <v>0</v>
      </c>
      <c r="J300" s="27">
        <v>96.736459818087766</v>
      </c>
      <c r="K300" s="27">
        <v>3.2635401819122376</v>
      </c>
    </row>
    <row r="301" spans="7:11">
      <c r="G301" s="26">
        <v>4.5731158352753498</v>
      </c>
      <c r="H301" s="26">
        <v>1.9438780750248599</v>
      </c>
      <c r="I301" s="27">
        <v>0</v>
      </c>
      <c r="J301" s="27">
        <v>97.824030224956033</v>
      </c>
      <c r="K301" s="27">
        <v>2.1759697750439737</v>
      </c>
    </row>
    <row r="302" spans="7:11">
      <c r="G302" s="26">
        <v>4.7214914985005088</v>
      </c>
      <c r="H302" s="26">
        <v>1.9176287257884124</v>
      </c>
      <c r="I302" s="27">
        <v>0</v>
      </c>
      <c r="J302" s="27">
        <v>98.912015112496078</v>
      </c>
      <c r="K302" s="27">
        <v>1.0879848875039173</v>
      </c>
    </row>
    <row r="303" spans="7:11">
      <c r="G303" s="26">
        <v>4.8793629663927325</v>
      </c>
      <c r="H303" s="26">
        <v>1.8913793765528371</v>
      </c>
      <c r="I303" s="27">
        <v>0</v>
      </c>
      <c r="J303" s="27">
        <v>99.999999999999986</v>
      </c>
      <c r="K303" s="27">
        <v>0</v>
      </c>
    </row>
  </sheetData>
  <mergeCells count="3">
    <mergeCell ref="A1:C1"/>
    <mergeCell ref="A9:C9"/>
    <mergeCell ref="I1:K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MSCI World</vt:lpstr>
      <vt:lpstr>Bund Future</vt:lpstr>
      <vt:lpstr>DJ UBS Commodity Index</vt:lpstr>
      <vt:lpstr>Kovarianz u. Korrelationsmatrix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2011-01-05T15:52:26Z</dcterms:created>
  <dcterms:modified xsi:type="dcterms:W3CDTF">2011-01-11T20:00:21Z</dcterms:modified>
</cp:coreProperties>
</file>