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196" i="1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9"/>
  <c r="D7"/>
  <c r="D6"/>
  <c r="D8"/>
  <c r="D11"/>
  <c r="D5"/>
  <c r="D12"/>
  <c r="D4"/>
  <c r="B18" l="1"/>
</calcChain>
</file>

<file path=xl/sharedStrings.xml><?xml version="1.0" encoding="utf-8"?>
<sst xmlns="http://schemas.openxmlformats.org/spreadsheetml/2006/main" count="37" uniqueCount="29">
  <si>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</si>
  <si>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</si>
  <si>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</si>
  <si>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</si>
  <si>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</si>
  <si>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</si>
  <si>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</si>
  <si>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</si>
  <si>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</si>
  <si>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</si>
  <si>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</si>
  <si>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</si>
  <si>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</si>
  <si>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</si>
  <si>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</si>
  <si>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</si>
  <si>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</si>
  <si>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PVA Tepla</t>
  </si>
  <si>
    <t>ISRA Vision</t>
  </si>
  <si>
    <t>INIT Innovation in Traffic Systems</t>
  </si>
  <si>
    <t>Magix</t>
  </si>
  <si>
    <t>LPKF Laser &amp; Electronics</t>
  </si>
  <si>
    <t>Westag&amp;Getalit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</si>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</sst>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12" fillId="0" borderId="12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righ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0" fontId="12" fillId="0" borderId="10" xfId="0" applyFont="1" applyFill="1" applyBorder="1" applyAlignment="1">
      <alignment horizontal="left" vertical="center"/>
    </xf>
    <xf numFmtId="2" fontId="14" fillId="0" borderId="1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</cellXfs>
  <cellStyles count="1">
    <cellStyle name="Standard" xfId="0" builtinId="0"/>
  </cellStyles>
  <dxfs count="10"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63"/>
          <c:y val="7.5208913649025072E-2"/>
          <c:w val="0.79135410978077803"/>
          <c:h val="0.78272980501392753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II'!$A$26:$A$196</c:f>
              <c:numCache>
                <c:formatCode>dd/mm/yyyy</c:formatCode>
                <c:ptCount val="171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40654</c:v>
                </c:pt>
              </c:numCache>
            </c:numRef>
          </c:cat>
          <c:val>
            <c:numRef>
              <c:f>'MD II'!$C$26:$C$196</c:f>
              <c:numCache>
                <c:formatCode>0.00_ ;[Red]\-0.00\ </c:formatCode>
                <c:ptCount val="171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37.770000000000003</c:v>
                </c:pt>
                <c:pt idx="168">
                  <c:v>35.96</c:v>
                </c:pt>
                <c:pt idx="169">
                  <c:v>33.86</c:v>
                </c:pt>
                <c:pt idx="170">
                  <c:v>35.99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II'!$A$26:$A$196</c:f>
              <c:numCache>
                <c:formatCode>dd/mm/yyyy</c:formatCode>
                <c:ptCount val="171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40654</c:v>
                </c:pt>
              </c:numCache>
            </c:numRef>
          </c:cat>
          <c:val>
            <c:numRef>
              <c:f>'MD II'!$D$26:$D$196</c:f>
              <c:numCache>
                <c:formatCode>0.00_ ;[Red]\-0.00\ </c:formatCode>
                <c:ptCount val="171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</c:numCache>
            </c:numRef>
          </c:val>
        </c:ser>
        <c:marker val="1"/>
        <c:axId val="68331008"/>
        <c:axId val="69488640"/>
      </c:lineChart>
      <c:dateAx>
        <c:axId val="6833100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067"/>
              <c:y val="0.89136490250696376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9488640"/>
        <c:crosses val="autoZero"/>
        <c:auto val="1"/>
        <c:lblOffset val="100"/>
        <c:minorUnit val="2"/>
      </c:dateAx>
      <c:valAx>
        <c:axId val="6948864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352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83310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203"/>
          <c:y val="3.217834063170302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21"/>
          <c:w val="0.65164699859100694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II'!$A$26:$A$196</c:f>
              <c:numCache>
                <c:formatCode>dd/mm/yyyy</c:formatCode>
                <c:ptCount val="171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40654</c:v>
                </c:pt>
              </c:numCache>
            </c:numRef>
          </c:cat>
          <c:val>
            <c:numRef>
              <c:f>'MD II'!$E$26:$E$196</c:f>
              <c:numCache>
                <c:formatCode>0.00</c:formatCode>
                <c:ptCount val="171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33.561480456146199</c:v>
                </c:pt>
                <c:pt idx="168">
                  <c:v>31.371746890882896</c:v>
                </c:pt>
                <c:pt idx="169">
                  <c:v>29.999375419823011</c:v>
                </c:pt>
                <c:pt idx="170">
                  <c:v>30.499782604475264</c:v>
                </c:pt>
              </c:numCache>
            </c:numRef>
          </c:val>
        </c:ser>
        <c:marker val="1"/>
        <c:axId val="69517312"/>
        <c:axId val="69519232"/>
      </c:lineChart>
      <c:dateAx>
        <c:axId val="695173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104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9519232"/>
        <c:crosses val="autoZero"/>
        <c:auto val="1"/>
        <c:lblOffset val="100"/>
        <c:minorUnit val="2"/>
      </c:dateAx>
      <c:valAx>
        <c:axId val="69519232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17E-2"/>
              <c:y val="0.47524763059969988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9517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87" t="s">
        <v>20</v>
      </c>
      <c r="B4" s="85">
        <v>3.2</v>
      </c>
      <c r="C4" s="85">
        <v>7.27</v>
      </c>
      <c r="D4" s="39">
        <f>(C4+E4-B4)/B4*100-2</f>
        <v>152.6875</v>
      </c>
      <c r="E4" s="73">
        <v>0.88</v>
      </c>
      <c r="F4" s="6"/>
      <c r="I4" s="14"/>
    </row>
    <row r="5" spans="1:13" s="3" customFormat="1" ht="12.75" customHeight="1">
      <c r="A5" s="81" t="s">
        <v>19</v>
      </c>
      <c r="B5" s="82">
        <v>8</v>
      </c>
      <c r="C5" s="82">
        <v>17.8</v>
      </c>
      <c r="D5" s="39">
        <f>(C5+E5-B5)/B5*100-2</f>
        <v>124.25000000000001</v>
      </c>
      <c r="E5" s="73">
        <v>0.3</v>
      </c>
      <c r="F5" s="6"/>
      <c r="I5" s="16"/>
    </row>
    <row r="6" spans="1:13" s="3" customFormat="1" ht="12.75" customHeight="1">
      <c r="A6" s="77" t="s">
        <v>18</v>
      </c>
      <c r="B6" s="38">
        <v>8.23</v>
      </c>
      <c r="C6" s="38">
        <v>17.399999999999999</v>
      </c>
      <c r="D6" s="39">
        <f>(C6+E6-B6)/B6*100-2</f>
        <v>111.24422843256374</v>
      </c>
      <c r="E6" s="73">
        <v>0.15</v>
      </c>
      <c r="F6" s="6"/>
      <c r="I6" s="23"/>
    </row>
    <row r="7" spans="1:13" s="3" customFormat="1" ht="12.75" customHeight="1">
      <c r="A7" s="77" t="s">
        <v>21</v>
      </c>
      <c r="B7" s="84">
        <v>7.15</v>
      </c>
      <c r="C7" s="86">
        <v>13.88</v>
      </c>
      <c r="D7" s="39">
        <f>(C7+E7-B7)/B7*100-2</f>
        <v>94.923076923076906</v>
      </c>
      <c r="E7" s="73">
        <v>0.2</v>
      </c>
      <c r="F7" s="6"/>
    </row>
    <row r="8" spans="1:13" s="3" customFormat="1" ht="12.75" customHeight="1">
      <c r="A8" s="77" t="s">
        <v>25</v>
      </c>
      <c r="B8" s="38">
        <v>20.59</v>
      </c>
      <c r="C8" s="38">
        <v>28.99</v>
      </c>
      <c r="D8" s="39">
        <f>(C8+E8-B8)/B8*100-2</f>
        <v>38.796503156872262</v>
      </c>
      <c r="E8" s="73"/>
      <c r="F8" s="6"/>
    </row>
    <row r="9" spans="1:13" s="3" customFormat="1" ht="12.75" customHeight="1">
      <c r="A9" s="77" t="s">
        <v>23</v>
      </c>
      <c r="B9" s="82">
        <v>74.400000000000006</v>
      </c>
      <c r="C9" s="82">
        <v>99.95</v>
      </c>
      <c r="D9" s="39">
        <f>(C9+E9-B9)/B9*100-2</f>
        <v>32.341397849462361</v>
      </c>
      <c r="E9" s="73"/>
      <c r="F9" s="6"/>
      <c r="I9" s="7"/>
    </row>
    <row r="10" spans="1:13" s="3" customFormat="1" ht="12.75" customHeight="1">
      <c r="A10" s="77" t="s">
        <v>26</v>
      </c>
      <c r="B10" s="38">
        <v>4.4400000000000004</v>
      </c>
      <c r="C10" s="95">
        <v>4.91</v>
      </c>
      <c r="D10" s="39">
        <f>(C10+E10-B10)/B10*100-2</f>
        <v>8.5855855855855783</v>
      </c>
      <c r="E10" s="73"/>
      <c r="F10" s="6"/>
      <c r="G10" s="6"/>
      <c r="H10" s="7"/>
      <c r="I10" s="7"/>
    </row>
    <row r="11" spans="1:13" s="3" customFormat="1" ht="12.75" customHeight="1">
      <c r="A11" s="77" t="s">
        <v>27</v>
      </c>
      <c r="B11" s="38">
        <v>13.92</v>
      </c>
      <c r="C11" s="38">
        <v>14.22</v>
      </c>
      <c r="D11" s="39">
        <f>(C11+E11-B11)/B11*100-2</f>
        <v>0.15517241379310853</v>
      </c>
      <c r="E11" s="73"/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28</v>
      </c>
      <c r="B12" s="83">
        <v>11.26</v>
      </c>
      <c r="C12" s="83">
        <v>10.87</v>
      </c>
      <c r="D12" s="39">
        <f>(C12+E12-B12)/B12*100-2</f>
        <v>-5.4635879218472514</v>
      </c>
      <c r="E12" s="73"/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8" t="s">
        <v>24</v>
      </c>
      <c r="B13" s="89">
        <v>82.45</v>
      </c>
      <c r="C13" s="89">
        <v>78.459999999999994</v>
      </c>
      <c r="D13" s="90">
        <f>(C13+E13-B13)/B13*100-2</f>
        <v>-6.8392965433596222</v>
      </c>
      <c r="E13" s="91"/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6" t="s">
        <v>6</v>
      </c>
      <c r="B15" s="97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35.994057989614717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196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196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37.770000000000003</v>
      </c>
      <c r="D193" s="70">
        <f t="shared" si="5"/>
        <v>4.2085195438538037</v>
      </c>
      <c r="E193" s="44">
        <f t="shared" si="4"/>
        <v>33.561480456146199</v>
      </c>
    </row>
    <row r="194" spans="1:5" ht="12.75" customHeight="1">
      <c r="A194" s="67">
        <v>40641</v>
      </c>
      <c r="B194" s="44">
        <v>2693.66</v>
      </c>
      <c r="C194" s="70">
        <v>35.96</v>
      </c>
      <c r="D194" s="70">
        <f t="shared" si="5"/>
        <v>4.5882531091171037</v>
      </c>
      <c r="E194" s="44">
        <f t="shared" si="4"/>
        <v>31.371746890882896</v>
      </c>
    </row>
    <row r="195" spans="1:5" ht="12.75" customHeight="1">
      <c r="A195" s="67">
        <v>40648</v>
      </c>
      <c r="B195" s="44">
        <v>2674.92</v>
      </c>
      <c r="C195" s="70">
        <v>33.86</v>
      </c>
      <c r="D195" s="70">
        <f t="shared" si="5"/>
        <v>3.8606245801769878</v>
      </c>
      <c r="E195" s="44">
        <f t="shared" si="4"/>
        <v>29.999375419823011</v>
      </c>
    </row>
    <row r="196" spans="1:5" ht="12.75" customHeight="1">
      <c r="A196" s="67">
        <v>40654</v>
      </c>
      <c r="B196" s="44">
        <v>2716.89</v>
      </c>
      <c r="C196" s="70">
        <v>35.99</v>
      </c>
      <c r="D196" s="70">
        <f t="shared" si="5"/>
        <v>5.4902173955247395</v>
      </c>
      <c r="E196" s="44">
        <f t="shared" si="4"/>
        <v>30.499782604475264</v>
      </c>
    </row>
    <row r="197" spans="1:5" ht="12.75" customHeight="1">
      <c r="A197" s="76"/>
      <c r="B197" s="44"/>
      <c r="C197" s="70"/>
      <c r="D197" s="70"/>
    </row>
    <row r="198" spans="1:5" ht="12.75" customHeight="1">
      <c r="A198" s="76"/>
      <c r="B198" s="44"/>
      <c r="C198" s="70"/>
      <c r="D198" s="70"/>
    </row>
    <row r="199" spans="1:5" ht="12.75" customHeight="1">
      <c r="A199" s="76"/>
      <c r="B199" s="44"/>
      <c r="C199" s="70"/>
      <c r="D199" s="70"/>
    </row>
    <row r="200" spans="1:5" ht="12.75" customHeight="1">
      <c r="A200" s="76"/>
      <c r="B200" s="44"/>
      <c r="C200" s="70"/>
      <c r="D200" s="70"/>
    </row>
    <row r="201" spans="1:5" ht="12.75" customHeight="1">
      <c r="A201" s="76"/>
      <c r="B201" s="44"/>
      <c r="C201" s="70"/>
      <c r="D201" s="70"/>
    </row>
    <row r="202" spans="1:5" ht="12.75" customHeight="1">
      <c r="A202" s="76"/>
      <c r="B202" s="44"/>
      <c r="C202" s="70"/>
      <c r="D202" s="70"/>
    </row>
    <row r="203" spans="1:5" ht="12.75" customHeight="1">
      <c r="A203" s="76"/>
      <c r="B203" s="44"/>
      <c r="C203" s="70"/>
      <c r="D203" s="70"/>
    </row>
    <row r="204" spans="1:5" ht="12.75" customHeight="1">
      <c r="A204" s="76"/>
      <c r="B204" s="44"/>
      <c r="C204" s="70"/>
      <c r="D204" s="70"/>
    </row>
    <row r="205" spans="1:5" ht="12.75" customHeight="1">
      <c r="A205" s="76"/>
      <c r="B205" s="44"/>
      <c r="C205" s="70"/>
      <c r="D205" s="70"/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9" priority="4" stopIfTrue="1" operator="between">
      <formula>-0.01</formula>
      <formula>-10000</formula>
    </cfRule>
    <cfRule type="cellIs" dxfId="8" priority="5" stopIfTrue="1" operator="between">
      <formula>0.01</formula>
      <formula>10000</formula>
    </cfRule>
    <cfRule type="cellIs" dxfId="7" priority="6" stopIfTrue="1" operator="equal">
      <formula>0</formula>
    </cfRule>
  </conditionalFormatting>
  <conditionalFormatting sqref="E26:E113">
    <cfRule type="cellIs" dxfId="6" priority="7" stopIfTrue="1" operator="between">
      <formula>0</formula>
      <formula>100</formula>
    </cfRule>
    <cfRule type="cellIs" dxfId="5" priority="8" stopIfTrue="1" operator="between">
      <formula>-100</formula>
      <formula>0</formula>
    </cfRule>
  </conditionalFormatting>
  <conditionalFormatting sqref="E114:E194">
    <cfRule type="cellIs" dxfId="4" priority="14" stopIfTrue="1" operator="between">
      <formula>0</formula>
      <formula>100000</formula>
    </cfRule>
    <cfRule type="cellIs" dxfId="3" priority="15" stopIfTrue="1" operator="between">
      <formula>0</formula>
      <formula>-100000</formula>
    </cfRule>
  </conditionalFormatting>
  <conditionalFormatting sqref="E195:E338">
    <cfRule type="cellIs" dxfId="2" priority="2" stopIfTrue="1" operator="lessThan">
      <formula>0</formula>
    </cfRule>
    <cfRule type="cellIs" dxfId="1" priority="3" stopIfTrue="1" operator="greaterThan">
      <formula>0</formula>
    </cfRule>
  </conditionalFormatting>
  <conditionalFormatting sqref="E195:E250">
    <cfRule type="cellIs" dxfId="0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baseColWidth="10" defaultRowHeight="12.75"/>
  <cols>
    <col min="1" max="1" width="28.7109375" bestFit="1" customWidth="1"/>
  </cols>
  <sheetData>
    <row r="1" spans="1:2">
      <c r="A1" s="87" t="s">
        <v>20</v>
      </c>
      <c r="B1" s="93">
        <v>40619</v>
      </c>
    </row>
    <row r="2" spans="1:2">
      <c r="A2" s="77" t="s">
        <v>18</v>
      </c>
      <c r="B2" s="93">
        <v>40663</v>
      </c>
    </row>
    <row r="3" spans="1:2">
      <c r="A3" s="77" t="s">
        <v>23</v>
      </c>
      <c r="B3" s="93">
        <v>40675</v>
      </c>
    </row>
    <row r="4" spans="1:2">
      <c r="A4" s="77" t="s">
        <v>25</v>
      </c>
      <c r="B4" s="93">
        <v>40683</v>
      </c>
    </row>
    <row r="5" spans="1:2">
      <c r="A5" s="81" t="s">
        <v>19</v>
      </c>
      <c r="B5" s="93">
        <v>40688</v>
      </c>
    </row>
    <row r="6" spans="1:2">
      <c r="A6" s="77" t="s">
        <v>26</v>
      </c>
      <c r="B6" s="93">
        <v>40690</v>
      </c>
    </row>
    <row r="7" spans="1:2">
      <c r="A7" s="77" t="s">
        <v>24</v>
      </c>
      <c r="B7" s="93">
        <v>40690</v>
      </c>
    </row>
    <row r="8" spans="1:2">
      <c r="A8" s="77" t="s">
        <v>21</v>
      </c>
      <c r="B8" s="93">
        <v>40696</v>
      </c>
    </row>
    <row r="9" spans="1:2">
      <c r="A9" s="94" t="s">
        <v>17</v>
      </c>
      <c r="B9" s="93">
        <v>40725</v>
      </c>
    </row>
    <row r="10" spans="1:2">
      <c r="A10" s="92" t="s">
        <v>22</v>
      </c>
      <c r="B10" s="93">
        <v>40751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2011-04-22T16:26:55Z</dcterms:modified>
</cp:coreProperties>
</file>