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7" i="1"/>
  <c r="E207"/>
  <c r="A207"/>
  <c r="D206" l="1"/>
  <c r="E206"/>
  <c r="A206"/>
  <c r="B8"/>
  <c r="D205"/>
  <c r="E205"/>
  <c r="A205"/>
  <c r="D204"/>
  <c r="E204" s="1"/>
  <c r="A204"/>
  <c r="D203" l="1"/>
  <c r="E203"/>
  <c r="A203"/>
  <c r="D202"/>
  <c r="E202" s="1"/>
  <c r="A202"/>
  <c r="E20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9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6"/>
  <c r="D5"/>
  <c r="D10"/>
  <c r="D11"/>
  <c r="D4"/>
  <c r="D12"/>
  <c r="D7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<sst xmlns="http://schemas.openxmlformats.org/spreadsheetml/2006/main" count="37" uniqueCount="27">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</sst>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2" fontId="10" fillId="0" borderId="3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II'!$A$26:$A$207</c:f>
              <c:numCache>
                <c:formatCode>dd/mm/yyyy</c:formatCode>
                <c:ptCount val="182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</c:numCache>
            </c:numRef>
          </c:cat>
          <c:val>
            <c:numRef>
              <c:f>'MD II'!$C$26:$C$207</c:f>
              <c:numCache>
                <c:formatCode>0.00_ ;[Red]\-0.00\ </c:formatCode>
                <c:ptCount val="182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  <c:pt idx="176">
                  <c:v>32.4</c:v>
                </c:pt>
                <c:pt idx="177">
                  <c:v>28.35</c:v>
                </c:pt>
                <c:pt idx="178">
                  <c:v>26.7</c:v>
                </c:pt>
                <c:pt idx="179">
                  <c:v>28.42</c:v>
                </c:pt>
                <c:pt idx="180">
                  <c:v>34.75</c:v>
                </c:pt>
                <c:pt idx="181">
                  <c:v>34.44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II'!$A$26:$A$207</c:f>
              <c:numCache>
                <c:formatCode>dd/mm/yyyy</c:formatCode>
                <c:ptCount val="182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</c:numCache>
            </c:numRef>
          </c:cat>
          <c:val>
            <c:numRef>
              <c:f>'MD II'!$D$26:$D$207</c:f>
              <c:numCache>
                <c:formatCode>0.00_ ;[Red]\-0.00\ </c:formatCode>
                <c:ptCount val="182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  <c:pt idx="176">
                  <c:v>3.4269207024682773</c:v>
                </c:pt>
                <c:pt idx="177">
                  <c:v>2.7055045835938132</c:v>
                </c:pt>
                <c:pt idx="178">
                  <c:v>3.7437536158167992</c:v>
                </c:pt>
                <c:pt idx="179">
                  <c:v>3.2114277283157784</c:v>
                </c:pt>
                <c:pt idx="180">
                  <c:v>7.4533389762724775</c:v>
                </c:pt>
                <c:pt idx="181">
                  <c:v>7.4471265662068271</c:v>
                </c:pt>
              </c:numCache>
            </c:numRef>
          </c:val>
        </c:ser>
        <c:marker val="1"/>
        <c:axId val="55335936"/>
        <c:axId val="55358976"/>
      </c:lineChart>
      <c:dateAx>
        <c:axId val="55335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256"/>
              <c:y val="0.89136490250696176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58976"/>
        <c:crosses val="autoZero"/>
        <c:auto val="1"/>
        <c:lblOffset val="100"/>
        <c:minorUnit val="2"/>
      </c:dateAx>
      <c:valAx>
        <c:axId val="5535897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557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35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89" footer="0.49212598450000089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342"/>
          <c:y val="3.217834063170316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82"/>
          <c:w val="0.65164699859100916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II'!$A$26:$A$207</c:f>
              <c:numCache>
                <c:formatCode>dd/mm/yyyy</c:formatCode>
                <c:ptCount val="182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</c:numCache>
            </c:numRef>
          </c:cat>
          <c:val>
            <c:numRef>
              <c:f>'MD II'!$E$26:$E$207</c:f>
              <c:numCache>
                <c:formatCode>0.00</c:formatCode>
                <c:ptCount val="182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  <c:pt idx="176">
                  <c:v>28.973079297531722</c:v>
                </c:pt>
                <c:pt idx="177">
                  <c:v>25.644495416406187</c:v>
                </c:pt>
                <c:pt idx="178">
                  <c:v>22.956246384183199</c:v>
                </c:pt>
                <c:pt idx="179">
                  <c:v>25.208572271684222</c:v>
                </c:pt>
                <c:pt idx="180">
                  <c:v>27.296661023727523</c:v>
                </c:pt>
                <c:pt idx="181">
                  <c:v>26.992873433793172</c:v>
                </c:pt>
              </c:numCache>
            </c:numRef>
          </c:val>
        </c:ser>
        <c:marker val="1"/>
        <c:axId val="55530240"/>
        <c:axId val="55532160"/>
      </c:lineChart>
      <c:dateAx>
        <c:axId val="55530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36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32160"/>
        <c:crosses val="autoZero"/>
        <c:auto val="1"/>
        <c:lblOffset val="100"/>
        <c:minorUnit val="2"/>
      </c:dateAx>
      <c:valAx>
        <c:axId val="55532160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30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89" footer="0.49212598450000089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4" t="s">
        <v>18</v>
      </c>
      <c r="B4" s="95">
        <v>8</v>
      </c>
      <c r="C4" s="95">
        <v>19.649999999999999</v>
      </c>
      <c r="D4" s="39">
        <f>(C4+E4-B4)/B4*100-2</f>
        <v>154.87499999999997</v>
      </c>
      <c r="E4" s="73">
        <v>0.9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20.149999999999999</v>
      </c>
      <c r="D5" s="39">
        <f>(C5+E5-B5)/B5*100-2</f>
        <v>147.08869987849332</v>
      </c>
      <c r="E5" s="73">
        <v>0.35</v>
      </c>
      <c r="F5" s="6"/>
      <c r="I5" s="16"/>
    </row>
    <row r="6" spans="1:13" s="3" customFormat="1" ht="12.75" customHeight="1">
      <c r="A6" s="77" t="s">
        <v>20</v>
      </c>
      <c r="B6" s="83">
        <v>7.15</v>
      </c>
      <c r="C6" s="84">
        <v>13.23</v>
      </c>
      <c r="D6" s="39">
        <f>(C6+E6-B6)/B6*100-2</f>
        <v>91.426573426573427</v>
      </c>
      <c r="E6" s="73">
        <v>0.6</v>
      </c>
      <c r="F6" s="6"/>
      <c r="I6" s="23"/>
    </row>
    <row r="7" spans="1:13" s="3" customFormat="1" ht="12.75" customHeight="1">
      <c r="A7" s="92" t="s">
        <v>19</v>
      </c>
      <c r="B7" s="38">
        <v>3.2</v>
      </c>
      <c r="C7" s="38">
        <v>5.29</v>
      </c>
      <c r="D7" s="39">
        <f>(C7+E7-B7)/B7*100-2</f>
        <v>90.812499999999986</v>
      </c>
      <c r="E7" s="73">
        <v>0.88</v>
      </c>
      <c r="F7" s="6"/>
    </row>
    <row r="8" spans="1:13" s="3" customFormat="1" ht="12.75" customHeight="1">
      <c r="A8" s="77" t="s">
        <v>21</v>
      </c>
      <c r="B8" s="82">
        <f>74.4/3</f>
        <v>24.8</v>
      </c>
      <c r="C8" s="82">
        <v>36.82</v>
      </c>
      <c r="D8" s="39">
        <f>(C8+E8-B8)/B8*100-2</f>
        <v>50.096774193548377</v>
      </c>
      <c r="E8" s="73">
        <v>0.9</v>
      </c>
      <c r="F8" s="6"/>
    </row>
    <row r="9" spans="1:13" s="3" customFormat="1" ht="12.75" customHeight="1">
      <c r="A9" s="77" t="s">
        <v>24</v>
      </c>
      <c r="B9" s="38">
        <v>4.4400000000000004</v>
      </c>
      <c r="C9" s="91">
        <v>5.04</v>
      </c>
      <c r="D9" s="39">
        <f>(C9+E9-B9)/B9*100-2</f>
        <v>11.513513513513503</v>
      </c>
      <c r="E9" s="73"/>
      <c r="F9" s="6"/>
      <c r="I9" s="7"/>
    </row>
    <row r="10" spans="1:13" s="3" customFormat="1" ht="12.75" customHeight="1">
      <c r="A10" s="77" t="s">
        <v>23</v>
      </c>
      <c r="B10" s="38">
        <v>20.59</v>
      </c>
      <c r="C10" s="38">
        <v>21.16</v>
      </c>
      <c r="D10" s="39">
        <f>(C10+E10-B10)/B10*100-2</f>
        <v>3.6823700825643604</v>
      </c>
      <c r="E10" s="73">
        <v>0.6</v>
      </c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13.94</v>
      </c>
      <c r="D11" s="39">
        <f>(C11+E11-B11)/B11*100-2</f>
        <v>0.29885057471264576</v>
      </c>
      <c r="E11" s="73">
        <v>0.3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26</v>
      </c>
      <c r="B12" s="99">
        <v>11.26</v>
      </c>
      <c r="C12" s="99">
        <v>10.6</v>
      </c>
      <c r="D12" s="39">
        <f>(C12+E12-B12)/B12*100-2</f>
        <v>-6.0852575488454788</v>
      </c>
      <c r="E12" s="73">
        <v>0.2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6" t="s">
        <v>22</v>
      </c>
      <c r="B13" s="98">
        <v>82.45</v>
      </c>
      <c r="C13" s="98">
        <v>74</v>
      </c>
      <c r="D13" s="87">
        <f>(C13+E13-B13)/B13*100-2</f>
        <v>-8.6100667070952124</v>
      </c>
      <c r="E13" s="88">
        <v>3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6" t="s">
        <v>6</v>
      </c>
      <c r="B15" s="97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34.435895741346499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7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7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 t="shared" ref="A200:A207" si="6"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 t="shared" si="6"/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67">
        <f t="shared" si="6"/>
        <v>40697</v>
      </c>
      <c r="B202" s="44">
        <v>2663.75</v>
      </c>
      <c r="C202" s="70">
        <v>32.4</v>
      </c>
      <c r="D202" s="70">
        <f t="shared" si="5"/>
        <v>3.4269207024682773</v>
      </c>
      <c r="E202" s="44">
        <f t="shared" si="4"/>
        <v>28.973079297531722</v>
      </c>
    </row>
    <row r="203" spans="1:5" ht="12.75" customHeight="1">
      <c r="A203" s="67">
        <f t="shared" si="6"/>
        <v>40704</v>
      </c>
      <c r="B203" s="44">
        <v>2645.17</v>
      </c>
      <c r="C203" s="70">
        <v>28.35</v>
      </c>
      <c r="D203" s="70">
        <f t="shared" si="5"/>
        <v>2.7055045835938132</v>
      </c>
      <c r="E203" s="44">
        <f t="shared" si="4"/>
        <v>25.644495416406187</v>
      </c>
    </row>
    <row r="204" spans="1:5" ht="12.75" customHeight="1">
      <c r="A204" s="67">
        <f t="shared" si="6"/>
        <v>40711</v>
      </c>
      <c r="B204" s="44">
        <v>2671.91</v>
      </c>
      <c r="C204" s="70">
        <v>26.7</v>
      </c>
      <c r="D204" s="70">
        <f t="shared" si="5"/>
        <v>3.7437536158167992</v>
      </c>
      <c r="E204" s="44">
        <f t="shared" si="4"/>
        <v>22.956246384183199</v>
      </c>
    </row>
    <row r="205" spans="1:5" ht="12.75" customHeight="1">
      <c r="A205" s="67">
        <f t="shared" si="6"/>
        <v>40718</v>
      </c>
      <c r="B205" s="44">
        <v>2658.2</v>
      </c>
      <c r="C205" s="70">
        <v>28.42</v>
      </c>
      <c r="D205" s="70">
        <f t="shared" si="5"/>
        <v>3.2114277283157784</v>
      </c>
      <c r="E205" s="44">
        <f t="shared" si="4"/>
        <v>25.208572271684222</v>
      </c>
    </row>
    <row r="206" spans="1:5" ht="12.75" customHeight="1">
      <c r="A206" s="67">
        <f t="shared" si="6"/>
        <v>40725</v>
      </c>
      <c r="B206" s="44">
        <v>2767.45</v>
      </c>
      <c r="C206" s="70">
        <v>34.75</v>
      </c>
      <c r="D206" s="70">
        <f t="shared" si="5"/>
        <v>7.4533389762724775</v>
      </c>
      <c r="E206" s="44">
        <f t="shared" si="4"/>
        <v>27.296661023727523</v>
      </c>
    </row>
    <row r="207" spans="1:5" ht="12.75" customHeight="1">
      <c r="A207" s="67">
        <f t="shared" si="6"/>
        <v>40732</v>
      </c>
      <c r="B207" s="44">
        <v>2767.29</v>
      </c>
      <c r="C207" s="70">
        <v>34.44</v>
      </c>
      <c r="D207" s="70">
        <f t="shared" si="5"/>
        <v>7.4471265662068271</v>
      </c>
      <c r="E207" s="44">
        <f t="shared" si="4"/>
        <v>26.992873433793172</v>
      </c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5" t="s">
        <v>19</v>
      </c>
      <c r="B1" s="90">
        <v>40619</v>
      </c>
    </row>
    <row r="2" spans="1:2">
      <c r="A2" s="77" t="s">
        <v>17</v>
      </c>
      <c r="B2" s="90">
        <v>40632</v>
      </c>
    </row>
    <row r="3" spans="1:2">
      <c r="A3" s="77" t="s">
        <v>21</v>
      </c>
      <c r="B3" s="90">
        <v>40675</v>
      </c>
    </row>
    <row r="4" spans="1:2">
      <c r="A4" s="93" t="s">
        <v>26</v>
      </c>
      <c r="B4" s="90">
        <v>40681</v>
      </c>
    </row>
    <row r="5" spans="1:2">
      <c r="A5" s="77" t="s">
        <v>23</v>
      </c>
      <c r="B5" s="90">
        <v>40683</v>
      </c>
    </row>
    <row r="6" spans="1:2">
      <c r="A6" s="93" t="s">
        <v>25</v>
      </c>
      <c r="B6" s="90">
        <v>40683</v>
      </c>
    </row>
    <row r="7" spans="1:2">
      <c r="A7" s="81" t="s">
        <v>18</v>
      </c>
      <c r="B7" s="90">
        <v>40688</v>
      </c>
    </row>
    <row r="8" spans="1:2">
      <c r="A8" s="77" t="s">
        <v>24</v>
      </c>
      <c r="B8" s="90">
        <v>40690</v>
      </c>
    </row>
    <row r="9" spans="1:2">
      <c r="A9" s="80" t="s">
        <v>22</v>
      </c>
      <c r="B9" s="90">
        <v>40690</v>
      </c>
    </row>
    <row r="10" spans="1:2">
      <c r="A10" s="89" t="s">
        <v>20</v>
      </c>
      <c r="B10" s="90">
        <v>40696</v>
      </c>
    </row>
    <row r="14" spans="1:2">
      <c r="A14" s="90">
        <f ca="1">TODAY()</f>
        <v>40734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2011-07-10T21:00:33Z</dcterms:modified>
</cp:coreProperties>
</file>