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240" yWindow="120" windowWidth="14940" windowHeight="9225"/>
  </bookViews>
  <sheets>
    <sheet name="Vergleich" sheetId="1" r:id="rId1"/>
  </sheets>
  <calcPr calcId="144525"/>
</workbook>
</file>

<file path=xl/calcChain.xml><?xml version="1.0" encoding="utf-8"?>
<calcChain xmlns="http://schemas.openxmlformats.org/spreadsheetml/2006/main">
  <c r="H2" i="1" l="1"/>
  <c r="K2" i="1"/>
  <c r="L1" i="1"/>
  <c r="G2" i="1"/>
  <c r="G1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12" i="1"/>
  <c r="K12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13" i="1"/>
</calcChain>
</file>

<file path=xl/sharedStrings.xml><?xml version="1.0" encoding="utf-8"?>
<sst xmlns="http://schemas.openxmlformats.org/spreadsheetml/2006/main" count="4600" uniqueCount="3594">
  <si>
    <t>US1696561059</t>
  </si>
  <si>
    <t>Starbucks</t>
  </si>
  <si>
    <t>US0311621009</t>
  </si>
  <si>
    <t>JP3850200001</t>
  </si>
  <si>
    <t>JP3939000000</t>
  </si>
  <si>
    <t>CA4509131088</t>
  </si>
  <si>
    <t>US74834L1008</t>
  </si>
  <si>
    <t>FR0000120966</t>
  </si>
  <si>
    <t>US7127041058</t>
  </si>
  <si>
    <t>FR0000121667</t>
  </si>
  <si>
    <t>US21036P1084</t>
  </si>
  <si>
    <t>SG1B51001017</t>
  </si>
  <si>
    <t>IL0006290147</t>
  </si>
  <si>
    <t>Cheung Kong Infrastructure Hldgs.</t>
  </si>
  <si>
    <t>Solvay</t>
  </si>
  <si>
    <t>Denbury Resources</t>
  </si>
  <si>
    <t>ES0122060314</t>
  </si>
  <si>
    <t>JP3385980002</t>
  </si>
  <si>
    <t>Great West Lifeco</t>
  </si>
  <si>
    <t>Enerplus</t>
  </si>
  <si>
    <t>GRS419003009</t>
  </si>
  <si>
    <t>AmerisourceBergen</t>
  </si>
  <si>
    <t>ArcelorMittal</t>
  </si>
  <si>
    <t>NO0010096985</t>
  </si>
  <si>
    <t>Ultra Petrol</t>
  </si>
  <si>
    <t>Consol Energy</t>
  </si>
  <si>
    <t>Svenska Handelsbanken</t>
  </si>
  <si>
    <t>Ryanair</t>
  </si>
  <si>
    <t>DE0007257503</t>
  </si>
  <si>
    <t>JP3246400000</t>
  </si>
  <si>
    <t>Barclays</t>
  </si>
  <si>
    <t>IT0000072626</t>
  </si>
  <si>
    <t>CA8672241079</t>
  </si>
  <si>
    <t>EOG Resources</t>
  </si>
  <si>
    <t>Ralph Lauren</t>
  </si>
  <si>
    <t>Sempra Energy</t>
  </si>
  <si>
    <t>JP3352400000</t>
  </si>
  <si>
    <t>H&amp;R Block</t>
  </si>
  <si>
    <t>QBE Insurance Group</t>
  </si>
  <si>
    <t>Whole Foods Market</t>
  </si>
  <si>
    <t>FR0000121972</t>
  </si>
  <si>
    <t>US3700231034</t>
  </si>
  <si>
    <t>US8123501061</t>
  </si>
  <si>
    <t>Westpac Banking Corporation</t>
  </si>
  <si>
    <t>AU000000CPU5</t>
  </si>
  <si>
    <t>SBA Communications</t>
  </si>
  <si>
    <t>US6964293079</t>
  </si>
  <si>
    <t>Sara Lee</t>
  </si>
  <si>
    <t>Bristol Myers Squib</t>
  </si>
  <si>
    <t>Lorillard</t>
  </si>
  <si>
    <t>Alimentation Couche</t>
  </si>
  <si>
    <t>Hokkaido Electric Power</t>
  </si>
  <si>
    <t>Bankinter SA</t>
  </si>
  <si>
    <t>US29265N1081</t>
  </si>
  <si>
    <t>Peabody Energy</t>
  </si>
  <si>
    <t>CA2927661025</t>
  </si>
  <si>
    <t>Schlumberger</t>
  </si>
  <si>
    <t>REXAM</t>
  </si>
  <si>
    <t>JP3672400003</t>
  </si>
  <si>
    <t>US1729081059</t>
  </si>
  <si>
    <t>Bunzl</t>
  </si>
  <si>
    <t>SEB</t>
  </si>
  <si>
    <t>GB00B1WQCS47</t>
  </si>
  <si>
    <t>Riocan REIT</t>
  </si>
  <si>
    <t>US38259P5089</t>
  </si>
  <si>
    <t>Tokyo El. Power</t>
  </si>
  <si>
    <t>AU000000MCC0</t>
  </si>
  <si>
    <t>JP3276400003</t>
  </si>
  <si>
    <t>Safeway</t>
  </si>
  <si>
    <t>Moeller-Maersk B-Shs</t>
  </si>
  <si>
    <t>BB&amp;T Corporation</t>
  </si>
  <si>
    <t>Duke Realty</t>
  </si>
  <si>
    <t>SE0000255648</t>
  </si>
  <si>
    <t>NTT DoCoMo</t>
  </si>
  <si>
    <t>US1890541097</t>
  </si>
  <si>
    <t>GB00B1Z7RQ77</t>
  </si>
  <si>
    <t>US7549071030</t>
  </si>
  <si>
    <t>Wells Fargo</t>
  </si>
  <si>
    <t>Lincoln National Corp</t>
  </si>
  <si>
    <t>US9766571064</t>
  </si>
  <si>
    <t>US6819041087</t>
  </si>
  <si>
    <t>US5745991068</t>
  </si>
  <si>
    <t>FR0000054900</t>
  </si>
  <si>
    <t>National Bank of Canada</t>
  </si>
  <si>
    <t>Crown Hldgs.</t>
  </si>
  <si>
    <t>Hertz Global Hldgs.</t>
  </si>
  <si>
    <t>AMD</t>
  </si>
  <si>
    <t>GB0002162385</t>
  </si>
  <si>
    <t>Pohjola Bank</t>
  </si>
  <si>
    <t>France Tel.</t>
  </si>
  <si>
    <t>Range Resources</t>
  </si>
  <si>
    <t>US8064071025</t>
  </si>
  <si>
    <t>Agco Corp</t>
  </si>
  <si>
    <t>PA1436583006</t>
  </si>
  <si>
    <t>Yamato Hldgs.</t>
  </si>
  <si>
    <t>EDF-Electr. de Fr.</t>
  </si>
  <si>
    <t>JSR Corp</t>
  </si>
  <si>
    <t>Bank of America</t>
  </si>
  <si>
    <t>TJX Companies</t>
  </si>
  <si>
    <t>Mitsubishi Estate</t>
  </si>
  <si>
    <t>DE000ENAG999</t>
  </si>
  <si>
    <t>US20854P1093</t>
  </si>
  <si>
    <t>U.S. Bancorp</t>
  </si>
  <si>
    <t>Rockwell Automation</t>
  </si>
  <si>
    <t>Bayer</t>
  </si>
  <si>
    <t>JP3802600001</t>
  </si>
  <si>
    <t>Nippon Building Fund</t>
  </si>
  <si>
    <t>US4165151048</t>
  </si>
  <si>
    <t>Cheung Kong</t>
  </si>
  <si>
    <t>Banca Carige</t>
  </si>
  <si>
    <t>AU000000OZL8</t>
  </si>
  <si>
    <t>US74762E1029</t>
  </si>
  <si>
    <t>Pentair</t>
  </si>
  <si>
    <t>Klepierre</t>
  </si>
  <si>
    <t>GB0006320161</t>
  </si>
  <si>
    <t>Schroders</t>
  </si>
  <si>
    <t>Biogen Idec</t>
  </si>
  <si>
    <t>ES0171996012</t>
  </si>
  <si>
    <t>Cephalon</t>
  </si>
  <si>
    <t>Implizite Fondszusammensetzung</t>
  </si>
  <si>
    <t>SSAB A</t>
  </si>
  <si>
    <t>AU000000BXB1</t>
  </si>
  <si>
    <t>AU000000SGM7</t>
  </si>
  <si>
    <t>HK2388011192</t>
  </si>
  <si>
    <t>DK0010309657</t>
  </si>
  <si>
    <t>Infineon</t>
  </si>
  <si>
    <t>US4234521015</t>
  </si>
  <si>
    <t>JP3266400005</t>
  </si>
  <si>
    <t>JP3027670003</t>
  </si>
  <si>
    <t>US30231G1022</t>
  </si>
  <si>
    <t>GB00B16KPT44</t>
  </si>
  <si>
    <t>US0357104092</t>
  </si>
  <si>
    <t>US7171241018</t>
  </si>
  <si>
    <t>Exelon</t>
  </si>
  <si>
    <t>JP3405400007</t>
  </si>
  <si>
    <t>JP3165690003</t>
  </si>
  <si>
    <t>James Hardie Industries</t>
  </si>
  <si>
    <t>Kraft Foods</t>
  </si>
  <si>
    <t>Western Digital</t>
  </si>
  <si>
    <t>US0559211000</t>
  </si>
  <si>
    <t>US98389B1008</t>
  </si>
  <si>
    <t>US65339F1012</t>
  </si>
  <si>
    <t>GB0006834344</t>
  </si>
  <si>
    <t>US4523081093</t>
  </si>
  <si>
    <t>Tesco</t>
  </si>
  <si>
    <t>JP3651210001</t>
  </si>
  <si>
    <t>Coach</t>
  </si>
  <si>
    <t>Smiths Group</t>
  </si>
  <si>
    <t>FI0009007694</t>
  </si>
  <si>
    <t>DE0005937007</t>
  </si>
  <si>
    <t>International Flavors &amp; Fragrances</t>
  </si>
  <si>
    <t>KDDI</t>
  </si>
  <si>
    <t>Iron Mountain</t>
  </si>
  <si>
    <t>Sears Hldgs.</t>
  </si>
  <si>
    <t>NO0010208051</t>
  </si>
  <si>
    <t>FR0000130452</t>
  </si>
  <si>
    <t>SE0000108656</t>
  </si>
  <si>
    <t>Swedish Match</t>
  </si>
  <si>
    <t>FI0009000681</t>
  </si>
  <si>
    <t>Keycorp</t>
  </si>
  <si>
    <t>US6267171022</t>
  </si>
  <si>
    <t>US2228621049</t>
  </si>
  <si>
    <t>Dt. Boerse</t>
  </si>
  <si>
    <t>CME Group</t>
  </si>
  <si>
    <t>Hino Motors Ltd.</t>
  </si>
  <si>
    <t>DE0006599905</t>
  </si>
  <si>
    <t>Synopsys</t>
  </si>
  <si>
    <t>US02076X1028</t>
  </si>
  <si>
    <t>STMicroelectronics</t>
  </si>
  <si>
    <t>US35671D8570</t>
  </si>
  <si>
    <t>Blackrock</t>
  </si>
  <si>
    <t>CIT Group</t>
  </si>
  <si>
    <t>DSV Group</t>
  </si>
  <si>
    <t>Wm Morrison Supermarkets</t>
  </si>
  <si>
    <t>JP3942400007</t>
  </si>
  <si>
    <t>JP3428600005</t>
  </si>
  <si>
    <t>Toyo Seikan Kaisha</t>
  </si>
  <si>
    <t>Casino Guichard Perrachon</t>
  </si>
  <si>
    <t>Co.de St.Gobain</t>
  </si>
  <si>
    <t>US85590A4013</t>
  </si>
  <si>
    <t>Cochlear</t>
  </si>
  <si>
    <t>BIC</t>
  </si>
  <si>
    <t>JP3242800005</t>
  </si>
  <si>
    <t>Syngenta</t>
  </si>
  <si>
    <t>Mitsui Sumitomo Insurance</t>
  </si>
  <si>
    <t>CH0012005267</t>
  </si>
  <si>
    <t>Toho Gas</t>
  </si>
  <si>
    <t>JP3787000003</t>
  </si>
  <si>
    <t>SG1S83002349</t>
  </si>
  <si>
    <t>Hennes&amp;Mauritz</t>
  </si>
  <si>
    <t>GB00B4WQ2Z29</t>
  </si>
  <si>
    <t>FR0010221234</t>
  </si>
  <si>
    <t>Suedzucker</t>
  </si>
  <si>
    <t>Hellenic Tele</t>
  </si>
  <si>
    <t>US40412C1018</t>
  </si>
  <si>
    <t>JP3657400002</t>
  </si>
  <si>
    <t>FR0000121964</t>
  </si>
  <si>
    <t>FR0000045072</t>
  </si>
  <si>
    <t>NL0000852580</t>
  </si>
  <si>
    <t>Nexen</t>
  </si>
  <si>
    <t>Pengrowth Energy</t>
  </si>
  <si>
    <t>J.B. Hunt Transport Services</t>
  </si>
  <si>
    <t>Cliffs Natl.Res.</t>
  </si>
  <si>
    <t>US7565771026</t>
  </si>
  <si>
    <t>JP3358200008</t>
  </si>
  <si>
    <t>Coca-Cola Enterpr.</t>
  </si>
  <si>
    <t>Interpublic Group Cos</t>
  </si>
  <si>
    <t>Tobu Railway</t>
  </si>
  <si>
    <t>IT0000068525</t>
  </si>
  <si>
    <t>EFG Eurobank Ergasias</t>
  </si>
  <si>
    <t>GB00B1XZS820</t>
  </si>
  <si>
    <t>CA59162N1096</t>
  </si>
  <si>
    <t>Eldorado Gold Corp</t>
  </si>
  <si>
    <t>CENTRICA</t>
  </si>
  <si>
    <t>US6703461052</t>
  </si>
  <si>
    <t>JP3797000001</t>
  </si>
  <si>
    <t>Verizon Comm.</t>
  </si>
  <si>
    <t>BE0003801181</t>
  </si>
  <si>
    <t>Intuitive Surgical</t>
  </si>
  <si>
    <t>US6668071029</t>
  </si>
  <si>
    <t>United States Steel</t>
  </si>
  <si>
    <t>Weir Group</t>
  </si>
  <si>
    <t>Host Hotels &amp; Resorts</t>
  </si>
  <si>
    <t>US89417E1091</t>
  </si>
  <si>
    <t>SG1M51904654</t>
  </si>
  <si>
    <t>Avago Tech.</t>
  </si>
  <si>
    <t>Imperial Oil</t>
  </si>
  <si>
    <t>JP3786200000</t>
  </si>
  <si>
    <t>Intercontinentalexchange</t>
  </si>
  <si>
    <t>Mohawk Industries</t>
  </si>
  <si>
    <t>Western Union Co.</t>
  </si>
  <si>
    <t>JP3526600006</t>
  </si>
  <si>
    <t>US0376041051</t>
  </si>
  <si>
    <t>JP3721400004</t>
  </si>
  <si>
    <t>Elbit Systems</t>
  </si>
  <si>
    <t>JP3951600000</t>
  </si>
  <si>
    <t>US55261F1049</t>
  </si>
  <si>
    <t>Total System Services Inc.</t>
  </si>
  <si>
    <t>Cisco</t>
  </si>
  <si>
    <t>Sharp</t>
  </si>
  <si>
    <t>US7234841010</t>
  </si>
  <si>
    <t>Intuit</t>
  </si>
  <si>
    <t>Konami Corp</t>
  </si>
  <si>
    <t>Rinnai Corp.</t>
  </si>
  <si>
    <t>Toyota Boshoku</t>
  </si>
  <si>
    <t>CH0012214059</t>
  </si>
  <si>
    <t>US3021821000</t>
  </si>
  <si>
    <t>SGS</t>
  </si>
  <si>
    <t>ES0167050915</t>
  </si>
  <si>
    <t>Alcatel-Lucent</t>
  </si>
  <si>
    <t>CA09784Y1088</t>
  </si>
  <si>
    <t>ES0126775032</t>
  </si>
  <si>
    <t>Husqvarna</t>
  </si>
  <si>
    <t>CA0636711016</t>
  </si>
  <si>
    <t>FR0000130809</t>
  </si>
  <si>
    <t>US7510281014</t>
  </si>
  <si>
    <t>CA9039141093</t>
  </si>
  <si>
    <t>US2788651006</t>
  </si>
  <si>
    <t>Kawasaki Heavy Industries</t>
  </si>
  <si>
    <t>SE0000109290</t>
  </si>
  <si>
    <t>US8326964058</t>
  </si>
  <si>
    <t>US6934751057</t>
  </si>
  <si>
    <t>JP3359600008</t>
  </si>
  <si>
    <t>Aeroports de Paris (ADP)</t>
  </si>
  <si>
    <t>Greek Organ of Footb Prog SA</t>
  </si>
  <si>
    <t>US5526901096</t>
  </si>
  <si>
    <t>Consolidated Edison</t>
  </si>
  <si>
    <t>Cosco Corp Singapore</t>
  </si>
  <si>
    <t>RWE St.</t>
  </si>
  <si>
    <t>Pall Corp</t>
  </si>
  <si>
    <t>US5128071082</t>
  </si>
  <si>
    <t>SPX Corp</t>
  </si>
  <si>
    <t>FR0000120404</t>
  </si>
  <si>
    <t>US26441C1053</t>
  </si>
  <si>
    <t>ES0132105018</t>
  </si>
  <si>
    <t>US4783661071</t>
  </si>
  <si>
    <t>US3695501086</t>
  </si>
  <si>
    <t>LU0075646355</t>
  </si>
  <si>
    <t>RBS</t>
  </si>
  <si>
    <t>GB0002875804</t>
  </si>
  <si>
    <t>Bank Of Yokohama</t>
  </si>
  <si>
    <t>Sodexo</t>
  </si>
  <si>
    <t>JP3366800005</t>
  </si>
  <si>
    <t>Leighton Hldgs.</t>
  </si>
  <si>
    <t>JP3955400001</t>
  </si>
  <si>
    <t>Ricoh Co.</t>
  </si>
  <si>
    <t>Gjensidige Forsikring</t>
  </si>
  <si>
    <t>Textron</t>
  </si>
  <si>
    <t>JP3743000006</t>
  </si>
  <si>
    <t>Tsumura</t>
  </si>
  <si>
    <t>ES0109067019</t>
  </si>
  <si>
    <t>Asciano Group</t>
  </si>
  <si>
    <t>SE0000667891</t>
  </si>
  <si>
    <t>JP3223800008</t>
  </si>
  <si>
    <t>US04621X1081</t>
  </si>
  <si>
    <t>JP3902400005</t>
  </si>
  <si>
    <t>Boeing</t>
  </si>
  <si>
    <t>Mapfre</t>
  </si>
  <si>
    <t>JP3818000006</t>
  </si>
  <si>
    <t>SLM Corporation</t>
  </si>
  <si>
    <t>IT0003242622</t>
  </si>
  <si>
    <t>JP3522200009</t>
  </si>
  <si>
    <t>JP3419050004</t>
  </si>
  <si>
    <t>Electrolux B</t>
  </si>
  <si>
    <t>Hewlett-Packard</t>
  </si>
  <si>
    <t>JP3409000001</t>
  </si>
  <si>
    <t>Transocean Ltd (Latest)</t>
  </si>
  <si>
    <t>GBLGroupe Bruxelles Lambert</t>
  </si>
  <si>
    <t>Marui Group</t>
  </si>
  <si>
    <t>GB00B01FLG62</t>
  </si>
  <si>
    <t>Galp Energia</t>
  </si>
  <si>
    <t>ES0177542018</t>
  </si>
  <si>
    <t>US5404241086</t>
  </si>
  <si>
    <t>Macquarie</t>
  </si>
  <si>
    <t>AU000000BLD2</t>
  </si>
  <si>
    <t>DK0060228559</t>
  </si>
  <si>
    <t>Niko Resources</t>
  </si>
  <si>
    <t>FR0010340141</t>
  </si>
  <si>
    <t>US7739031091</t>
  </si>
  <si>
    <t>IE00B5LRLL25</t>
  </si>
  <si>
    <t>Fluor</t>
  </si>
  <si>
    <t>DE0006483001</t>
  </si>
  <si>
    <t>NOK Corp</t>
  </si>
  <si>
    <t>US8715031089</t>
  </si>
  <si>
    <t>Delek Grp.</t>
  </si>
  <si>
    <t>Cummins</t>
  </si>
  <si>
    <t>US5949181045</t>
  </si>
  <si>
    <t>Abbott Labs</t>
  </si>
  <si>
    <t>Viacom Inc</t>
  </si>
  <si>
    <t>Mitsui &amp; Co</t>
  </si>
  <si>
    <t>Metcash</t>
  </si>
  <si>
    <t>Iberdrola</t>
  </si>
  <si>
    <t>US19122T1097</t>
  </si>
  <si>
    <t>GB0005405286</t>
  </si>
  <si>
    <t>Concho Res.</t>
  </si>
  <si>
    <t>Jacobs Engineering Group</t>
  </si>
  <si>
    <t>AU000000NCM7</t>
  </si>
  <si>
    <t>Showa Shell Sekiyu K.K.</t>
  </si>
  <si>
    <t>Coca-Cola Hellenic Bottling Company</t>
  </si>
  <si>
    <t>Elan Corporation</t>
  </si>
  <si>
    <t>Nisshin Seifun</t>
  </si>
  <si>
    <t>CA1129001055</t>
  </si>
  <si>
    <t>Kuraray</t>
  </si>
  <si>
    <t>JP3726800000</t>
  </si>
  <si>
    <t>Estee Lauder</t>
  </si>
  <si>
    <t>AvalonBay Communities</t>
  </si>
  <si>
    <t>US25470M1099</t>
  </si>
  <si>
    <t>JP3165650007</t>
  </si>
  <si>
    <t>US9426831031</t>
  </si>
  <si>
    <t>Norsk Hydro</t>
  </si>
  <si>
    <t>JP3436100006</t>
  </si>
  <si>
    <t>NWS Hldgs.</t>
  </si>
  <si>
    <t>Immofinanz</t>
  </si>
  <si>
    <t>Holcim</t>
  </si>
  <si>
    <t>US0028962076</t>
  </si>
  <si>
    <t>GB00B0H2K534</t>
  </si>
  <si>
    <t>US03076C1062</t>
  </si>
  <si>
    <t>GB0008762899</t>
  </si>
  <si>
    <t>NL0000303600</t>
  </si>
  <si>
    <t>Invesco</t>
  </si>
  <si>
    <t>DE0008402215</t>
  </si>
  <si>
    <t>BE0003735496</t>
  </si>
  <si>
    <t>Bank of NY Mellon</t>
  </si>
  <si>
    <t>Tabcorp</t>
  </si>
  <si>
    <t>Assurant</t>
  </si>
  <si>
    <t>Sprint Nextel</t>
  </si>
  <si>
    <t>Autozone</t>
  </si>
  <si>
    <t>Life Technologies</t>
  </si>
  <si>
    <t>SE0000163594</t>
  </si>
  <si>
    <t>Yamaha Motor</t>
  </si>
  <si>
    <t>Kinder Morgan</t>
  </si>
  <si>
    <t>SG1J26887955</t>
  </si>
  <si>
    <t>ES0130960018</t>
  </si>
  <si>
    <t>CA05534B7604</t>
  </si>
  <si>
    <t>US2686481027</t>
  </si>
  <si>
    <t>Sembcorp Marine</t>
  </si>
  <si>
    <t>People's United Financial</t>
  </si>
  <si>
    <t>JP3205800000</t>
  </si>
  <si>
    <t>BCE</t>
  </si>
  <si>
    <t>Sembcorp Ind.</t>
  </si>
  <si>
    <t>Sino Land Co</t>
  </si>
  <si>
    <t>US8545021011</t>
  </si>
  <si>
    <t>Crown</t>
  </si>
  <si>
    <t>Jefferies Group</t>
  </si>
  <si>
    <t>Actelion</t>
  </si>
  <si>
    <t>CA2918434077</t>
  </si>
  <si>
    <t>GB0033872168</t>
  </si>
  <si>
    <t>JP3659000008</t>
  </si>
  <si>
    <t>JP3753000003</t>
  </si>
  <si>
    <t>Hospira</t>
  </si>
  <si>
    <t>General Dynamics</t>
  </si>
  <si>
    <t>DK0010268440</t>
  </si>
  <si>
    <t>CA4558711038</t>
  </si>
  <si>
    <t>Philip Morris</t>
  </si>
  <si>
    <t>AU000000CCL2</t>
  </si>
  <si>
    <t>Comfortdelgro</t>
  </si>
  <si>
    <t>PetroBakken Energy Ltd ORD A CAD NPV</t>
  </si>
  <si>
    <t>AU000000HVN7</t>
  </si>
  <si>
    <t>FR0000120164</t>
  </si>
  <si>
    <t>CBS Corp. B</t>
  </si>
  <si>
    <t>US28176E1082</t>
  </si>
  <si>
    <t>Church &amp; Dwight</t>
  </si>
  <si>
    <t>JP3505000004</t>
  </si>
  <si>
    <t>Nomura Research Institute</t>
  </si>
  <si>
    <t>US7607591002</t>
  </si>
  <si>
    <t>US7617131062</t>
  </si>
  <si>
    <t>US1773761002</t>
  </si>
  <si>
    <t>WPP</t>
  </si>
  <si>
    <t>Woodside Petroleum</t>
  </si>
  <si>
    <t>Iyo Bank</t>
  </si>
  <si>
    <t>JP3566800003</t>
  </si>
  <si>
    <t>DE0007037129</t>
  </si>
  <si>
    <t>AU000000STO6</t>
  </si>
  <si>
    <t>Sega Sammy Hldgs.</t>
  </si>
  <si>
    <t>Ass. Generali</t>
  </si>
  <si>
    <t>DE000KSAG888</t>
  </si>
  <si>
    <t>eBay</t>
  </si>
  <si>
    <t>Volvo B</t>
  </si>
  <si>
    <t>US87264S1069</t>
  </si>
  <si>
    <t>Taisei</t>
  </si>
  <si>
    <t>JP3892100003</t>
  </si>
  <si>
    <t>US4932671088</t>
  </si>
  <si>
    <t>Plains Exploration &amp; Production</t>
  </si>
  <si>
    <t>Paccar</t>
  </si>
  <si>
    <t>Asahi Glass</t>
  </si>
  <si>
    <t>US74733V1008</t>
  </si>
  <si>
    <t>Alexion Pharmaceuticals, Inc.</t>
  </si>
  <si>
    <t>Northrop Grumman</t>
  </si>
  <si>
    <t>Hokuriku Electric Power</t>
  </si>
  <si>
    <t>SJM Holdings</t>
  </si>
  <si>
    <t>Singapore Exchange</t>
  </si>
  <si>
    <t>SG1V12936232</t>
  </si>
  <si>
    <t>GS Yuasa Corp</t>
  </si>
  <si>
    <t>US1156372096</t>
  </si>
  <si>
    <t>CA71645A1093</t>
  </si>
  <si>
    <t>US0255371017</t>
  </si>
  <si>
    <t>US8454671095</t>
  </si>
  <si>
    <t>DE0007500001</t>
  </si>
  <si>
    <t>Iliad SA</t>
  </si>
  <si>
    <t>Eaton Vance Corp</t>
  </si>
  <si>
    <t>Waste Management</t>
  </si>
  <si>
    <t>Genuinets Co</t>
  </si>
  <si>
    <t>Hopewell Holdgs.</t>
  </si>
  <si>
    <t>IT0000064854</t>
  </si>
  <si>
    <t>US9113121068</t>
  </si>
  <si>
    <t>US9100471096</t>
  </si>
  <si>
    <t>CH0012255144</t>
  </si>
  <si>
    <t>First Solar</t>
  </si>
  <si>
    <t>US7766961061</t>
  </si>
  <si>
    <t>US12673P1057</t>
  </si>
  <si>
    <t>FR0010208488</t>
  </si>
  <si>
    <t>US0997241064</t>
  </si>
  <si>
    <t>Metlife</t>
  </si>
  <si>
    <t>Kesko B</t>
  </si>
  <si>
    <t>Bell Aliant</t>
  </si>
  <si>
    <t>Nice Systems</t>
  </si>
  <si>
    <t>Telstra Corp</t>
  </si>
  <si>
    <t>US30249U1016</t>
  </si>
  <si>
    <t>Unibail-Rodamco</t>
  </si>
  <si>
    <t>US92345Y1064</t>
  </si>
  <si>
    <t>JP3769000005</t>
  </si>
  <si>
    <t>US9170471026</t>
  </si>
  <si>
    <t>ACE</t>
  </si>
  <si>
    <t>Aetna</t>
  </si>
  <si>
    <t>IT0000072618</t>
  </si>
  <si>
    <t>Nvidia</t>
  </si>
  <si>
    <t>CA4495861060</t>
  </si>
  <si>
    <t>GB00B1WY2338</t>
  </si>
  <si>
    <t>Newfield Exploration</t>
  </si>
  <si>
    <t>Square Enix Hldgs.</t>
  </si>
  <si>
    <t>GB0009697037</t>
  </si>
  <si>
    <t>CA07317Q1054</t>
  </si>
  <si>
    <t>US94106L1098</t>
  </si>
  <si>
    <t>Canadian Utilities</t>
  </si>
  <si>
    <t>GB0008021650</t>
  </si>
  <si>
    <t>Mitsubishi Materials</t>
  </si>
  <si>
    <t>JP3935300008</t>
  </si>
  <si>
    <t>Banco Espirito Santo</t>
  </si>
  <si>
    <t>US1729674242</t>
  </si>
  <si>
    <t>JP3469000008</t>
  </si>
  <si>
    <t>US1431301027</t>
  </si>
  <si>
    <t>Tim Hortons Inc COM USD 0.001</t>
  </si>
  <si>
    <t>Johnson Controls</t>
  </si>
  <si>
    <t>Millicom Intl. Cellular</t>
  </si>
  <si>
    <t>CH0102484968</t>
  </si>
  <si>
    <t>Kamigumi</t>
  </si>
  <si>
    <t>US0188021085</t>
  </si>
  <si>
    <t>US38141G1040</t>
  </si>
  <si>
    <t>CA88706M1032</t>
  </si>
  <si>
    <t>US1011211018</t>
  </si>
  <si>
    <t>Heidelbg. Zement</t>
  </si>
  <si>
    <t>US59156R1086</t>
  </si>
  <si>
    <t>GB00B03MM408</t>
  </si>
  <si>
    <t>AU000000AMC4</t>
  </si>
  <si>
    <t>Amcor</t>
  </si>
  <si>
    <t>SE0000108227</t>
  </si>
  <si>
    <t>BMG6359F1032</t>
  </si>
  <si>
    <t>Allianz</t>
  </si>
  <si>
    <t>Vienna Insurance</t>
  </si>
  <si>
    <t>SG1U68934629</t>
  </si>
  <si>
    <t>Golden Agri-Res.</t>
  </si>
  <si>
    <t>US25659T1079</t>
  </si>
  <si>
    <t>O`Reilly Automotive Inc COM USD 0.01</t>
  </si>
  <si>
    <t>Pepco Hldgs.</t>
  </si>
  <si>
    <t>FI0009000202</t>
  </si>
  <si>
    <t>Valeant Pharma.</t>
  </si>
  <si>
    <t>US7743411016</t>
  </si>
  <si>
    <t>Ventas</t>
  </si>
  <si>
    <t>US3024451011</t>
  </si>
  <si>
    <t>US0846707026</t>
  </si>
  <si>
    <t>McDonalds</t>
  </si>
  <si>
    <t>IE0001827041</t>
  </si>
  <si>
    <t>FR0000120172</t>
  </si>
  <si>
    <t>US00971T1016</t>
  </si>
  <si>
    <t>Advantest</t>
  </si>
  <si>
    <t>Dt.Post</t>
  </si>
  <si>
    <t>US14170T1016</t>
  </si>
  <si>
    <t>DK0010244508</t>
  </si>
  <si>
    <t>Sumitomo Metal Mining</t>
  </si>
  <si>
    <t>GB00B23K0M20</t>
  </si>
  <si>
    <t>HK0823032773</t>
  </si>
  <si>
    <t>InBev</t>
  </si>
  <si>
    <t>Sysmex Corp</t>
  </si>
  <si>
    <t>Eli Lilly</t>
  </si>
  <si>
    <t>US3167731005</t>
  </si>
  <si>
    <t>JE00B3YWCQ29</t>
  </si>
  <si>
    <t>JP3595200001</t>
  </si>
  <si>
    <t>Groupe Eurotunnel SA</t>
  </si>
  <si>
    <t>Covance</t>
  </si>
  <si>
    <t>SE0000107419</t>
  </si>
  <si>
    <t>CA1360691010</t>
  </si>
  <si>
    <t>SanDisk</t>
  </si>
  <si>
    <t>ES0140609019</t>
  </si>
  <si>
    <t>AU000000TLS2</t>
  </si>
  <si>
    <t>Dell</t>
  </si>
  <si>
    <t>FR0000127771</t>
  </si>
  <si>
    <t>Wacker Chemie</t>
  </si>
  <si>
    <t>Marubeni</t>
  </si>
  <si>
    <t>IT0001233417</t>
  </si>
  <si>
    <t>Schneider Electric</t>
  </si>
  <si>
    <t>Capitaland</t>
  </si>
  <si>
    <t>EDP Renovaveis S.A.</t>
  </si>
  <si>
    <t>US74144T1088</t>
  </si>
  <si>
    <t>US87612E1064</t>
  </si>
  <si>
    <t>Scania B</t>
  </si>
  <si>
    <t>Asics</t>
  </si>
  <si>
    <t>US6745991058</t>
  </si>
  <si>
    <t>ABC-Mart</t>
  </si>
  <si>
    <t>Air Products&amp;Chemicals</t>
  </si>
  <si>
    <t>US7292511083</t>
  </si>
  <si>
    <t>FR0000124141</t>
  </si>
  <si>
    <t>FR0000121329</t>
  </si>
  <si>
    <t>GB0009465807</t>
  </si>
  <si>
    <t>Singapore Press</t>
  </si>
  <si>
    <t>Kimco Realty Corp.</t>
  </si>
  <si>
    <t>US8919061098</t>
  </si>
  <si>
    <t>K+S</t>
  </si>
  <si>
    <t>SABMiller</t>
  </si>
  <si>
    <t>Dentsply Intl.</t>
  </si>
  <si>
    <t>CapitaMalls Asia Limited ORD SGD NPV</t>
  </si>
  <si>
    <t>Admiral Group</t>
  </si>
  <si>
    <t>US1712321017</t>
  </si>
  <si>
    <t>US1011371077</t>
  </si>
  <si>
    <t>Danaher</t>
  </si>
  <si>
    <t>Legrand SA</t>
  </si>
  <si>
    <t>DK0010244425</t>
  </si>
  <si>
    <t>JP3240400006</t>
  </si>
  <si>
    <t>HK0000069689</t>
  </si>
  <si>
    <t>Automatic Data Processing</t>
  </si>
  <si>
    <t>US6558441084</t>
  </si>
  <si>
    <t>CA1125851040</t>
  </si>
  <si>
    <t>Seven &amp; i Hldgs.</t>
  </si>
  <si>
    <t>JP3511800009</t>
  </si>
  <si>
    <t>Scottish and Southern Energy</t>
  </si>
  <si>
    <t>Onex</t>
  </si>
  <si>
    <t>Illumina</t>
  </si>
  <si>
    <t>PTJMT0AE0001</t>
  </si>
  <si>
    <t>Altria</t>
  </si>
  <si>
    <t>Marsh &amp; Mclennan Cos</t>
  </si>
  <si>
    <t>US20030N1019</t>
  </si>
  <si>
    <t>IT0001479374</t>
  </si>
  <si>
    <t>Furukawa Electric</t>
  </si>
  <si>
    <t>Cimarex Energy</t>
  </si>
  <si>
    <t>GB0000595859</t>
  </si>
  <si>
    <t>Volkswagen Vz.</t>
  </si>
  <si>
    <t>Anglo American</t>
  </si>
  <si>
    <t>McKesson Corp</t>
  </si>
  <si>
    <t>DE0007037145</t>
  </si>
  <si>
    <t>US50075N1046</t>
  </si>
  <si>
    <t>GRS260333000</t>
  </si>
  <si>
    <t>US17275R1023</t>
  </si>
  <si>
    <t>Barrick Gold</t>
  </si>
  <si>
    <t>CA3809564097</t>
  </si>
  <si>
    <t>Japan Prime Realty Investment</t>
  </si>
  <si>
    <t>Brown-Forman</t>
  </si>
  <si>
    <t>FR0000130650</t>
  </si>
  <si>
    <t>FedEx</t>
  </si>
  <si>
    <t>US6512901082</t>
  </si>
  <si>
    <t>Gree</t>
  </si>
  <si>
    <t>Centerra Gold</t>
  </si>
  <si>
    <t>Peugeot</t>
  </si>
  <si>
    <t>JP3386030005</t>
  </si>
  <si>
    <t>Softbank</t>
  </si>
  <si>
    <t>US9841211033</t>
  </si>
  <si>
    <t>US7167681060</t>
  </si>
  <si>
    <t>DE0008404005</t>
  </si>
  <si>
    <t>Orix</t>
  </si>
  <si>
    <t>US8475601097</t>
  </si>
  <si>
    <t>JP3435350008</t>
  </si>
  <si>
    <t>Deere &amp; Co</t>
  </si>
  <si>
    <t>Showa Denko K.K.</t>
  </si>
  <si>
    <t>SG1M77906915</t>
  </si>
  <si>
    <t>Vedanta Resources</t>
  </si>
  <si>
    <t>JP3481800005</t>
  </si>
  <si>
    <t>Cellcom Israel</t>
  </si>
  <si>
    <t>Forest Laboratories</t>
  </si>
  <si>
    <t>Rock-Tenn</t>
  </si>
  <si>
    <t>GB00B07KD360</t>
  </si>
  <si>
    <t>JP3027680002</t>
  </si>
  <si>
    <t>US6376401039</t>
  </si>
  <si>
    <t>Equifax</t>
  </si>
  <si>
    <t>Hitachi Chemical Company</t>
  </si>
  <si>
    <t>GB0000282623</t>
  </si>
  <si>
    <t>Ramsay Health Care</t>
  </si>
  <si>
    <t>BMG0692U1099</t>
  </si>
  <si>
    <t>NiSource</t>
  </si>
  <si>
    <t>CA0641491075</t>
  </si>
  <si>
    <t>HK0003000038</t>
  </si>
  <si>
    <t>NL0000395903</t>
  </si>
  <si>
    <t>US0427351004</t>
  </si>
  <si>
    <t>BE0003797140</t>
  </si>
  <si>
    <t>Esprit Hldgs.</t>
  </si>
  <si>
    <t>Time Warner</t>
  </si>
  <si>
    <t>US0530151036</t>
  </si>
  <si>
    <t>Tele2 -B-</t>
  </si>
  <si>
    <t>US6826801036</t>
  </si>
  <si>
    <t>Shin-Etsu Chem.</t>
  </si>
  <si>
    <t>Inmarsat</t>
  </si>
  <si>
    <t>Northeast Utilities</t>
  </si>
  <si>
    <t>US8085131055</t>
  </si>
  <si>
    <t>AXA</t>
  </si>
  <si>
    <t>Coloplast</t>
  </si>
  <si>
    <t>NZTELE0001S4</t>
  </si>
  <si>
    <t>SE0000107203</t>
  </si>
  <si>
    <t>US7846351044</t>
  </si>
  <si>
    <t>CarMa</t>
  </si>
  <si>
    <t>Lagardere</t>
  </si>
  <si>
    <t>US29364G1031</t>
  </si>
  <si>
    <t>Comcast Corp A</t>
  </si>
  <si>
    <t>US4282361033</t>
  </si>
  <si>
    <t>AU000000TOL1</t>
  </si>
  <si>
    <t>BMC Software</t>
  </si>
  <si>
    <t>Allergan</t>
  </si>
  <si>
    <t>Westfield Group</t>
  </si>
  <si>
    <t>SE0000101032</t>
  </si>
  <si>
    <t>Japan Steel Works</t>
  </si>
  <si>
    <t>AT0000809058</t>
  </si>
  <si>
    <t>FR0000125338</t>
  </si>
  <si>
    <t>Danone</t>
  </si>
  <si>
    <t>DB x-trackers</t>
  </si>
  <si>
    <t>Vallourec</t>
  </si>
  <si>
    <t>IL0006954379</t>
  </si>
  <si>
    <t>JP3538800008</t>
  </si>
  <si>
    <t>Fast Retailing</t>
  </si>
  <si>
    <t>JP3200450009</t>
  </si>
  <si>
    <t>Exor</t>
  </si>
  <si>
    <t>BP</t>
  </si>
  <si>
    <t>Williams Cos</t>
  </si>
  <si>
    <t>JP3362700001</t>
  </si>
  <si>
    <t>JP3280200001</t>
  </si>
  <si>
    <t>GRS015013006</t>
  </si>
  <si>
    <t>Erste Bank</t>
  </si>
  <si>
    <t>Yangzijiang Shipbuilding</t>
  </si>
  <si>
    <t>Hess Corp</t>
  </si>
  <si>
    <t>US2282271046</t>
  </si>
  <si>
    <t>CA78460T1057</t>
  </si>
  <si>
    <t>United Overseas Bank</t>
  </si>
  <si>
    <t>Name</t>
  </si>
  <si>
    <t>Baxter Intl.</t>
  </si>
  <si>
    <t>Macy's</t>
  </si>
  <si>
    <t>Crown Castle Intl.</t>
  </si>
  <si>
    <t>JP3933800009</t>
  </si>
  <si>
    <t>US25490A1016</t>
  </si>
  <si>
    <t>CH0010532478</t>
  </si>
  <si>
    <t>US6294911010</t>
  </si>
  <si>
    <t>JP3784600003</t>
  </si>
  <si>
    <t>JP3893600001</t>
  </si>
  <si>
    <t>US1344291091</t>
  </si>
  <si>
    <t>US0093631028</t>
  </si>
  <si>
    <t>Brenntag</t>
  </si>
  <si>
    <t>Wesfarmers</t>
  </si>
  <si>
    <t>FR0000121014</t>
  </si>
  <si>
    <t>JP3742600004</t>
  </si>
  <si>
    <t>US58155Q1031</t>
  </si>
  <si>
    <t>Mabuchi Motor</t>
  </si>
  <si>
    <t>HK0006000050</t>
  </si>
  <si>
    <t>Bureau Veritas SA</t>
  </si>
  <si>
    <t>Helmerich &amp; Payne</t>
  </si>
  <si>
    <t>Dow Chemical</t>
  </si>
  <si>
    <t>AU000000OST6</t>
  </si>
  <si>
    <t>US5951121038</t>
  </si>
  <si>
    <t>Canadian National Railway</t>
  </si>
  <si>
    <t>Occidental Petroleum</t>
  </si>
  <si>
    <t>US6802231042</t>
  </si>
  <si>
    <t>AU000000ORI1</t>
  </si>
  <si>
    <t>IL0006625771</t>
  </si>
  <si>
    <t>Komatsu</t>
  </si>
  <si>
    <t>BMG0450A1053</t>
  </si>
  <si>
    <t>IT0004231566</t>
  </si>
  <si>
    <t>LU0156801721</t>
  </si>
  <si>
    <t>East Japan Railway Co.</t>
  </si>
  <si>
    <t>US65248E1047</t>
  </si>
  <si>
    <t>US29266R1086</t>
  </si>
  <si>
    <t>Celesio N</t>
  </si>
  <si>
    <t>AU000000LLC3</t>
  </si>
  <si>
    <t>CH0012410517</t>
  </si>
  <si>
    <t>JP3862400003</t>
  </si>
  <si>
    <t>JP3891600003</t>
  </si>
  <si>
    <t>US0304201033</t>
  </si>
  <si>
    <t>Magna Intl.</t>
  </si>
  <si>
    <t>DK0010274414</t>
  </si>
  <si>
    <t>US2644115055</t>
  </si>
  <si>
    <t>BMG169621056</t>
  </si>
  <si>
    <t>Stanley Electric</t>
  </si>
  <si>
    <t>US48203R1041</t>
  </si>
  <si>
    <t>Lufthansa</t>
  </si>
  <si>
    <t>TUI</t>
  </si>
  <si>
    <t>Broadcom -A</t>
  </si>
  <si>
    <t>Autonomy Corp</t>
  </si>
  <si>
    <t>Hansen Natural</t>
  </si>
  <si>
    <t>Hitachi High-Technologies</t>
  </si>
  <si>
    <t>CA3759161035</t>
  </si>
  <si>
    <t>Yaskawa Electric Corp</t>
  </si>
  <si>
    <t>US8679141031</t>
  </si>
  <si>
    <t>Aggreko</t>
  </si>
  <si>
    <t>Insurance Australia Group</t>
  </si>
  <si>
    <t>Arrow Electronics</t>
  </si>
  <si>
    <t>DE0005785604</t>
  </si>
  <si>
    <t>JP3045530007</t>
  </si>
  <si>
    <t>TD Ameritrade</t>
  </si>
  <si>
    <t>US0543031027</t>
  </si>
  <si>
    <t>US8031111037</t>
  </si>
  <si>
    <t>SG1L01001701</t>
  </si>
  <si>
    <t>Singapore Airlines</t>
  </si>
  <si>
    <t>DE000A1DAHH0</t>
  </si>
  <si>
    <t>CH0011037469</t>
  </si>
  <si>
    <t>JP3885780001</t>
  </si>
  <si>
    <t>Invensys</t>
  </si>
  <si>
    <t>Kobe Steel</t>
  </si>
  <si>
    <t>DTE Energy Co</t>
  </si>
  <si>
    <t>Credit Saison</t>
  </si>
  <si>
    <t>Dexia</t>
  </si>
  <si>
    <t>Asahi Kasei</t>
  </si>
  <si>
    <t>AU000000BHP4</t>
  </si>
  <si>
    <t>Eisai</t>
  </si>
  <si>
    <t>American Tower A</t>
  </si>
  <si>
    <t>JP3122400009</t>
  </si>
  <si>
    <t>GB0006043169</t>
  </si>
  <si>
    <t>US2600031080</t>
  </si>
  <si>
    <t>Cooper Industries</t>
  </si>
  <si>
    <t>Edenred</t>
  </si>
  <si>
    <t>Avnet</t>
  </si>
  <si>
    <t>Hakuhodo DY Holdings</t>
  </si>
  <si>
    <t>IT0003487029</t>
  </si>
  <si>
    <t>US8243481061</t>
  </si>
  <si>
    <t>Motorola Mobile</t>
  </si>
  <si>
    <t>Brother Industries</t>
  </si>
  <si>
    <t>US5249011058</t>
  </si>
  <si>
    <t>AU000000FGL6</t>
  </si>
  <si>
    <t>CLP Hldgs.</t>
  </si>
  <si>
    <t>IT0004644743</t>
  </si>
  <si>
    <t>Johnson&amp;Johnson</t>
  </si>
  <si>
    <t>Alcoa</t>
  </si>
  <si>
    <t>GB00B1KJJ408</t>
  </si>
  <si>
    <t>BMG5876H1051</t>
  </si>
  <si>
    <t>US2053631048</t>
  </si>
  <si>
    <t>JP3256000005</t>
  </si>
  <si>
    <t>Reynolds American</t>
  </si>
  <si>
    <t>IL0002810146</t>
  </si>
  <si>
    <t>SE0000113250</t>
  </si>
  <si>
    <t>L'Oreal</t>
  </si>
  <si>
    <t>SE0001662230</t>
  </si>
  <si>
    <t>Macerich Co</t>
  </si>
  <si>
    <t>Health Care Reit</t>
  </si>
  <si>
    <t>Thomson Reuters Corp</t>
  </si>
  <si>
    <t>JP3385820000</t>
  </si>
  <si>
    <t>Veolia Env.</t>
  </si>
  <si>
    <t>HK0016000132</t>
  </si>
  <si>
    <t>Sumco</t>
  </si>
  <si>
    <t>JP3260800002</t>
  </si>
  <si>
    <t>US5732841060</t>
  </si>
  <si>
    <t>US7081601061</t>
  </si>
  <si>
    <t>IT0003506190</t>
  </si>
  <si>
    <t>Marriott International</t>
  </si>
  <si>
    <t>Mattel</t>
  </si>
  <si>
    <t>US09062X1037</t>
  </si>
  <si>
    <t>BE0974258874</t>
  </si>
  <si>
    <t>Philips Electronics</t>
  </si>
  <si>
    <t>PTEDP0AM0009</t>
  </si>
  <si>
    <t>Mazda Motor</t>
  </si>
  <si>
    <t>Masco Corp</t>
  </si>
  <si>
    <t>Paladin Energy</t>
  </si>
  <si>
    <t>Heineken</t>
  </si>
  <si>
    <t>Mitsui Fudosan</t>
  </si>
  <si>
    <t>Toll Hldgs.</t>
  </si>
  <si>
    <t>GB0007389926</t>
  </si>
  <si>
    <t>Autoliv</t>
  </si>
  <si>
    <t>Nippon T&amp;T</t>
  </si>
  <si>
    <t>MGM Resorts</t>
  </si>
  <si>
    <t>Equity Residential: REIT</t>
  </si>
  <si>
    <t>GB0007973794</t>
  </si>
  <si>
    <t>EDP Energias de Portugal</t>
  </si>
  <si>
    <t>BMG5485F1692</t>
  </si>
  <si>
    <t>Panasonic</t>
  </si>
  <si>
    <t>US62913F2011</t>
  </si>
  <si>
    <t>Coca Cola Amatil</t>
  </si>
  <si>
    <t>JP3112000009</t>
  </si>
  <si>
    <t>American Water Works Co. Inc. COM USD 0.01</t>
  </si>
  <si>
    <t>IL0005760173</t>
  </si>
  <si>
    <t>Devon Energy Corp.</t>
  </si>
  <si>
    <t>GB0008706128</t>
  </si>
  <si>
    <t>CA82028K2002</t>
  </si>
  <si>
    <t>US9884981013</t>
  </si>
  <si>
    <t>Keisei Electric Railway</t>
  </si>
  <si>
    <t>JP3756100008</t>
  </si>
  <si>
    <t>Outokumpu</t>
  </si>
  <si>
    <t>JP3762800005</t>
  </si>
  <si>
    <t>Legal &amp; General Group</t>
  </si>
  <si>
    <t>FR0010908533</t>
  </si>
  <si>
    <t>US2441991054</t>
  </si>
  <si>
    <t>Lloyds Banking</t>
  </si>
  <si>
    <t>JP3571400005</t>
  </si>
  <si>
    <t>IE00B58JVZ52</t>
  </si>
  <si>
    <t>JP3802300008</t>
  </si>
  <si>
    <t>IL0010818198</t>
  </si>
  <si>
    <t>Sun Life Financial</t>
  </si>
  <si>
    <t>Kansai Paint</t>
  </si>
  <si>
    <t>US67020Y1001</t>
  </si>
  <si>
    <t>Icade</t>
  </si>
  <si>
    <t>US2855121099</t>
  </si>
  <si>
    <t>DE0008430026</t>
  </si>
  <si>
    <t>US31620R1059</t>
  </si>
  <si>
    <t>FR0010313833</t>
  </si>
  <si>
    <t>Wilmar Intl.</t>
  </si>
  <si>
    <t>Colruyt</t>
  </si>
  <si>
    <t>Borg Warner</t>
  </si>
  <si>
    <t>Sun Trust Banks Inc</t>
  </si>
  <si>
    <t>Campbell Soup</t>
  </si>
  <si>
    <t>ES0113211835</t>
  </si>
  <si>
    <t>HOLMEN B</t>
  </si>
  <si>
    <t>Sky City Entertainment</t>
  </si>
  <si>
    <t>Exxon Mobile</t>
  </si>
  <si>
    <t>Air Water</t>
  </si>
  <si>
    <t>US4943681035</t>
  </si>
  <si>
    <t>Edwards Lifesciences</t>
  </si>
  <si>
    <t>CapitaMall Trust</t>
  </si>
  <si>
    <t>BG Group</t>
  </si>
  <si>
    <t>Sojitz Corp</t>
  </si>
  <si>
    <t>IT0001353140</t>
  </si>
  <si>
    <t>Hochtief</t>
  </si>
  <si>
    <t>KLA-Tencor</t>
  </si>
  <si>
    <t>Orica</t>
  </si>
  <si>
    <t>US2490301072</t>
  </si>
  <si>
    <t>Akamai Technologies</t>
  </si>
  <si>
    <t>US40414L1098</t>
  </si>
  <si>
    <t>NL0000288967</t>
  </si>
  <si>
    <t>JP3596200000</t>
  </si>
  <si>
    <t>Meiji Hldgs.</t>
  </si>
  <si>
    <t>SG1M31001969</t>
  </si>
  <si>
    <t>GB0007547838</t>
  </si>
  <si>
    <t>LU0323134006</t>
  </si>
  <si>
    <t>Namco Bandai Hldgs.</t>
  </si>
  <si>
    <t>JP3388200002</t>
  </si>
  <si>
    <t>US57636Q1040</t>
  </si>
  <si>
    <t>US5717481023</t>
  </si>
  <si>
    <t>US8716071076</t>
  </si>
  <si>
    <t>GB0009223206</t>
  </si>
  <si>
    <t>Alpha Bank</t>
  </si>
  <si>
    <t>Hitachi</t>
  </si>
  <si>
    <t>JE00B2QKY057</t>
  </si>
  <si>
    <t>FR0010242511</t>
  </si>
  <si>
    <t>Isetan Mitsukoshi</t>
  </si>
  <si>
    <t>US1252691001</t>
  </si>
  <si>
    <t>Urban Outfitters</t>
  </si>
  <si>
    <t>DE000BAY0017</t>
  </si>
  <si>
    <t>US5806451093</t>
  </si>
  <si>
    <t>Avery Dennison</t>
  </si>
  <si>
    <t>Cap Gemini</t>
  </si>
  <si>
    <t>Fujifilm</t>
  </si>
  <si>
    <t>Chubb Corp</t>
  </si>
  <si>
    <t>JP3422950000</t>
  </si>
  <si>
    <t>MU0117U00026</t>
  </si>
  <si>
    <t>GRS434003000</t>
  </si>
  <si>
    <t>Pargesa Holding</t>
  </si>
  <si>
    <t>JE00B4T3BW64</t>
  </si>
  <si>
    <t>Allstate</t>
  </si>
  <si>
    <t>NTT Data</t>
  </si>
  <si>
    <t>GB00B01C3S32</t>
  </si>
  <si>
    <t>US5529531015</t>
  </si>
  <si>
    <t>NextEra Energy</t>
  </si>
  <si>
    <t>Wisconsin Energy</t>
  </si>
  <si>
    <t>Manulife Financial</t>
  </si>
  <si>
    <t>US7142901039</t>
  </si>
  <si>
    <t>US48242W1062</t>
  </si>
  <si>
    <t>JP3893200000</t>
  </si>
  <si>
    <t>FI0009007835</t>
  </si>
  <si>
    <t>BE0003884047</t>
  </si>
  <si>
    <t>Kintetsu Corp</t>
  </si>
  <si>
    <t>Dainippon Printing</t>
  </si>
  <si>
    <t>Noble Energy</t>
  </si>
  <si>
    <t>JP3539250005</t>
  </si>
  <si>
    <t>Israel Discount Bank</t>
  </si>
  <si>
    <t>CA39945C1095</t>
  </si>
  <si>
    <t>Nomura Real Estate Office Fund</t>
  </si>
  <si>
    <t>Hamamatsu Photonics KK</t>
  </si>
  <si>
    <t>Mitsubishi Logistics</t>
  </si>
  <si>
    <t>West Japan Railway</t>
  </si>
  <si>
    <t>JP3633400001</t>
  </si>
  <si>
    <t>Fifth Third Bancorp</t>
  </si>
  <si>
    <t>JP3597800006</t>
  </si>
  <si>
    <t>USS Co.</t>
  </si>
  <si>
    <t>Ushio</t>
  </si>
  <si>
    <t>Neopost</t>
  </si>
  <si>
    <t>US0528001094</t>
  </si>
  <si>
    <t>US4595061015</t>
  </si>
  <si>
    <t>SE0000115446</t>
  </si>
  <si>
    <t>CA39138C1068</t>
  </si>
  <si>
    <t>US1912161007</t>
  </si>
  <si>
    <t>C.H. Robinson Worldwide</t>
  </si>
  <si>
    <t>Marathon Oil</t>
  </si>
  <si>
    <t>Xilinx</t>
  </si>
  <si>
    <t>JP3358800005</t>
  </si>
  <si>
    <t>Singapore Tech. Eng.</t>
  </si>
  <si>
    <t>Priceline.com</t>
  </si>
  <si>
    <t>IT0000062072</t>
  </si>
  <si>
    <t>AU000000CBA7</t>
  </si>
  <si>
    <t>JP3574200006</t>
  </si>
  <si>
    <t>CA45823T1066</t>
  </si>
  <si>
    <t>US24702R1014</t>
  </si>
  <si>
    <t>Alliant Energy</t>
  </si>
  <si>
    <t>Randgold Resources Ltd</t>
  </si>
  <si>
    <t>Discover Fin.Svcs.</t>
  </si>
  <si>
    <t>JFE Hldgs.</t>
  </si>
  <si>
    <t>Hang Seng Bank Ltd</t>
  </si>
  <si>
    <t>US3453708600</t>
  </si>
  <si>
    <t>Dassault Systemes</t>
  </si>
  <si>
    <t>Bendigo and Adelaide bank</t>
  </si>
  <si>
    <t>GB00B03MLX29</t>
  </si>
  <si>
    <t>JP3224200000</t>
  </si>
  <si>
    <t>JP3219000001</t>
  </si>
  <si>
    <t>SG2C26962630</t>
  </si>
  <si>
    <t>US4811651086</t>
  </si>
  <si>
    <t>JP3371200001</t>
  </si>
  <si>
    <t>US2566771059</t>
  </si>
  <si>
    <t>NetApp</t>
  </si>
  <si>
    <t>US1713401024</t>
  </si>
  <si>
    <t>Novo-Nordisk</t>
  </si>
  <si>
    <t>L-3 Communications Hldgs.</t>
  </si>
  <si>
    <t>FI0009007132</t>
  </si>
  <si>
    <t>Dentsu</t>
  </si>
  <si>
    <t>Eastman Chemical Company</t>
  </si>
  <si>
    <t>HK0010000088</t>
  </si>
  <si>
    <t>US0549371070</t>
  </si>
  <si>
    <t>Keihin El.Expr.Railway</t>
  </si>
  <si>
    <t>NO0010582521</t>
  </si>
  <si>
    <t>Denso Corp</t>
  </si>
  <si>
    <t>JP3304200003</t>
  </si>
  <si>
    <t>CA68272K1030</t>
  </si>
  <si>
    <t>JP3871200006</t>
  </si>
  <si>
    <t>Boston Scientific</t>
  </si>
  <si>
    <t>CA15135U1093</t>
  </si>
  <si>
    <t>CH0102659627</t>
  </si>
  <si>
    <t>FMC Technologies</t>
  </si>
  <si>
    <t>Pitney Bowes</t>
  </si>
  <si>
    <t>JP3762900003</t>
  </si>
  <si>
    <t>Toyoda Gosei</t>
  </si>
  <si>
    <t>Kirin Brewery</t>
  </si>
  <si>
    <t>US8725401090</t>
  </si>
  <si>
    <t>DE0006602006</t>
  </si>
  <si>
    <t>Galaxy Entertainment</t>
  </si>
  <si>
    <t>SE0000202624</t>
  </si>
  <si>
    <t>Dena</t>
  </si>
  <si>
    <t>ES0113679I37</t>
  </si>
  <si>
    <t>CA82934H1010</t>
  </si>
  <si>
    <t>Illinois Tool Works</t>
  </si>
  <si>
    <t>SE0000193120</t>
  </si>
  <si>
    <t>Henkel</t>
  </si>
  <si>
    <t>Fiserv</t>
  </si>
  <si>
    <t>Fuji Heavy Industry</t>
  </si>
  <si>
    <t>Constellation Brands</t>
  </si>
  <si>
    <t>GB00B59MW615</t>
  </si>
  <si>
    <t>Baloise N</t>
  </si>
  <si>
    <t>Wheelock and Co</t>
  </si>
  <si>
    <t>ES0152503035</t>
  </si>
  <si>
    <t>JP3148800000</t>
  </si>
  <si>
    <t>Prudential Financial</t>
  </si>
  <si>
    <t>US91529Y1064</t>
  </si>
  <si>
    <t>Bank Of Cyprus</t>
  </si>
  <si>
    <t>JP3635000007</t>
  </si>
  <si>
    <t>DISH Network Corp</t>
  </si>
  <si>
    <t>Google</t>
  </si>
  <si>
    <t>US2371941053</t>
  </si>
  <si>
    <t>Arch Coal</t>
  </si>
  <si>
    <t>JP3351200005</t>
  </si>
  <si>
    <t>US2058871029</t>
  </si>
  <si>
    <t>Public Storage</t>
  </si>
  <si>
    <t>Credit Suisse</t>
  </si>
  <si>
    <t>CA1367178326</t>
  </si>
  <si>
    <t>Express Scripts</t>
  </si>
  <si>
    <t>Goldcorp</t>
  </si>
  <si>
    <t>Banco Bilbao Vizcaya</t>
  </si>
  <si>
    <t>US82967N1081</t>
  </si>
  <si>
    <t>Natl.Australia Bank</t>
  </si>
  <si>
    <t>JP3209000003</t>
  </si>
  <si>
    <t>AU000000MTS0</t>
  </si>
  <si>
    <t>US9839191015</t>
  </si>
  <si>
    <t>Yamana Gold</t>
  </si>
  <si>
    <t>JP3635400009</t>
  </si>
  <si>
    <t>US12541W2098</t>
  </si>
  <si>
    <t>Zurich Fin.</t>
  </si>
  <si>
    <t>US2605431038</t>
  </si>
  <si>
    <t>Lynas Corporation</t>
  </si>
  <si>
    <t>Enel</t>
  </si>
  <si>
    <t>Ross Stores</t>
  </si>
  <si>
    <t>Portugal Telecom</t>
  </si>
  <si>
    <t>Mitsubishi Gas Chemical</t>
  </si>
  <si>
    <t>JP3119600009</t>
  </si>
  <si>
    <t>Standard Chartered</t>
  </si>
  <si>
    <t>US91324P1021</t>
  </si>
  <si>
    <t>US6516391066</t>
  </si>
  <si>
    <t>Marvell Technology Group</t>
  </si>
  <si>
    <t>DE0005557508</t>
  </si>
  <si>
    <t>Aisin Seiki</t>
  </si>
  <si>
    <t>US7591EP1005</t>
  </si>
  <si>
    <t>Pharmaceutical Product Development</t>
  </si>
  <si>
    <t>JP3158800007</t>
  </si>
  <si>
    <t>Yamaha</t>
  </si>
  <si>
    <t>US3119001044</t>
  </si>
  <si>
    <t>GB0000456144</t>
  </si>
  <si>
    <t>DE0005190037</t>
  </si>
  <si>
    <t>Adidas</t>
  </si>
  <si>
    <t>JP3573000001</t>
  </si>
  <si>
    <t>Bank Hapoalim B.M.</t>
  </si>
  <si>
    <t>US49455U1007</t>
  </si>
  <si>
    <t>US5770811025</t>
  </si>
  <si>
    <t>JP3902900004</t>
  </si>
  <si>
    <t>Mediaset</t>
  </si>
  <si>
    <t>IL0006046119</t>
  </si>
  <si>
    <t>Finmeccanica</t>
  </si>
  <si>
    <t>Teijin</t>
  </si>
  <si>
    <t>Dollar General</t>
  </si>
  <si>
    <t>Nippon Meat Packers</t>
  </si>
  <si>
    <t>JP3932000007</t>
  </si>
  <si>
    <t>JP3729400006</t>
  </si>
  <si>
    <t>Partner Comm.Co.</t>
  </si>
  <si>
    <t>Salesforce.com</t>
  </si>
  <si>
    <t>US93317Q1058</t>
  </si>
  <si>
    <t>Teva Pharmaceutical Industries</t>
  </si>
  <si>
    <t>FR0004035913</t>
  </si>
  <si>
    <t>Anadarko Petroleum</t>
  </si>
  <si>
    <t>Iluka Resources</t>
  </si>
  <si>
    <t>Skanska B</t>
  </si>
  <si>
    <t>Eramet</t>
  </si>
  <si>
    <t>JP3414750004</t>
  </si>
  <si>
    <t>Entergy</t>
  </si>
  <si>
    <t>IBM</t>
  </si>
  <si>
    <t>JC Decau Ord Share NPV</t>
  </si>
  <si>
    <t>Telia</t>
  </si>
  <si>
    <t>NRG Energy</t>
  </si>
  <si>
    <t>Humana</t>
  </si>
  <si>
    <t>US13342B1052</t>
  </si>
  <si>
    <t>HCA Holdings</t>
  </si>
  <si>
    <t>Grainger (WW)</t>
  </si>
  <si>
    <t>US1941621039</t>
  </si>
  <si>
    <t>US7793821007</t>
  </si>
  <si>
    <t>Essar Energy Plc</t>
  </si>
  <si>
    <t>HK0388045442</t>
  </si>
  <si>
    <t>GB0004082847</t>
  </si>
  <si>
    <t>JP3546800008</t>
  </si>
  <si>
    <t>Liberty Global  A</t>
  </si>
  <si>
    <t>Alstom</t>
  </si>
  <si>
    <t>Moody's</t>
  </si>
  <si>
    <t>JGC Corp</t>
  </si>
  <si>
    <t>US3496311016</t>
  </si>
  <si>
    <t>Airgas</t>
  </si>
  <si>
    <t>US12686C1099</t>
  </si>
  <si>
    <t>CA7609751028</t>
  </si>
  <si>
    <t>StarHub</t>
  </si>
  <si>
    <t>SE0000122467</t>
  </si>
  <si>
    <t>Hang Lung Properties</t>
  </si>
  <si>
    <t>Nordea</t>
  </si>
  <si>
    <t>US31428X1063</t>
  </si>
  <si>
    <t>US5272881047</t>
  </si>
  <si>
    <t>US3823881061</t>
  </si>
  <si>
    <t>AU000000QRN6</t>
  </si>
  <si>
    <t>GB0032089863</t>
  </si>
  <si>
    <t>KPN</t>
  </si>
  <si>
    <t>US8865471085</t>
  </si>
  <si>
    <t>JP3122800000</t>
  </si>
  <si>
    <t>Beiersdorf</t>
  </si>
  <si>
    <t>Tyson Foods Inc</t>
  </si>
  <si>
    <t>Enagas</t>
  </si>
  <si>
    <t>Hysan Development</t>
  </si>
  <si>
    <t>Kerry Properties</t>
  </si>
  <si>
    <t>ABB</t>
  </si>
  <si>
    <t>ES0173516115</t>
  </si>
  <si>
    <t>US01741R1023</t>
  </si>
  <si>
    <t>GB0002405495</t>
  </si>
  <si>
    <t>Axis Capital Hldgs.</t>
  </si>
  <si>
    <t>JP3549600009</t>
  </si>
  <si>
    <t>Lam Research</t>
  </si>
  <si>
    <t>JP3903000002</t>
  </si>
  <si>
    <t>Thermo Fisher Scientific</t>
  </si>
  <si>
    <t>Nippon Express</t>
  </si>
  <si>
    <t>US9663871021</t>
  </si>
  <si>
    <t>Mobistar</t>
  </si>
  <si>
    <t>Nuance Communications</t>
  </si>
  <si>
    <t>FR0000120560</t>
  </si>
  <si>
    <t>Red Electrica Espana</t>
  </si>
  <si>
    <t>Fukuoka Financial</t>
  </si>
  <si>
    <t>US7512121010</t>
  </si>
  <si>
    <t>JP3496600002</t>
  </si>
  <si>
    <t>DK0060252690</t>
  </si>
  <si>
    <t>Cigna Corp</t>
  </si>
  <si>
    <t>NZAIAE0001S8</t>
  </si>
  <si>
    <t>J Front Retailing</t>
  </si>
  <si>
    <t>Man Group</t>
  </si>
  <si>
    <t>ES0173093115</t>
  </si>
  <si>
    <t>US64110D1046</t>
  </si>
  <si>
    <t>Tokyu Corp.</t>
  </si>
  <si>
    <t>Bunge</t>
  </si>
  <si>
    <t>El Paso</t>
  </si>
  <si>
    <t>Annaly Capital Management</t>
  </si>
  <si>
    <t>JP3131430005</t>
  </si>
  <si>
    <t>Honda</t>
  </si>
  <si>
    <t>US4113101053</t>
  </si>
  <si>
    <t>JS Group</t>
  </si>
  <si>
    <t>JP3678800008</t>
  </si>
  <si>
    <t>Hammerson</t>
  </si>
  <si>
    <t>Stora Enso</t>
  </si>
  <si>
    <t>Toll Brothers</t>
  </si>
  <si>
    <t>Vodafone</t>
  </si>
  <si>
    <t>Chuo Mitsui Trust Holding</t>
  </si>
  <si>
    <t>Iamgold Corporation</t>
  </si>
  <si>
    <t>Hutchison Whampoa</t>
  </si>
  <si>
    <t>NL0000352565</t>
  </si>
  <si>
    <t>AU000000AGK9</t>
  </si>
  <si>
    <t>Noble Group</t>
  </si>
  <si>
    <t>BNP Paribas</t>
  </si>
  <si>
    <t>Boskalis Westminster</t>
  </si>
  <si>
    <t>Axel Springer</t>
  </si>
  <si>
    <t>MTR Corporation</t>
  </si>
  <si>
    <t>Citrix</t>
  </si>
  <si>
    <t>AU000000CSL8</t>
  </si>
  <si>
    <t>Vivendi</t>
  </si>
  <si>
    <t>DE0006231004</t>
  </si>
  <si>
    <t>Itochu Techno Solutions</t>
  </si>
  <si>
    <t>Joy Global</t>
  </si>
  <si>
    <t>US92220P1057</t>
  </si>
  <si>
    <t>GPT Group Unit</t>
  </si>
  <si>
    <t>US74340W1036</t>
  </si>
  <si>
    <t>Frontier Communication Corp</t>
  </si>
  <si>
    <t>Hartford Fin.Svcs.Grp.</t>
  </si>
  <si>
    <t>JP3689500001</t>
  </si>
  <si>
    <t>Eurazeo</t>
  </si>
  <si>
    <t>US56585A1025</t>
  </si>
  <si>
    <t>HSBC</t>
  </si>
  <si>
    <t>DE0006202005</t>
  </si>
  <si>
    <t>W.R. Berkley</t>
  </si>
  <si>
    <t>FR0000121261</t>
  </si>
  <si>
    <t>British American Tobacco</t>
  </si>
  <si>
    <t>Carnival</t>
  </si>
  <si>
    <t>FR0000120354</t>
  </si>
  <si>
    <t>UniCredit</t>
  </si>
  <si>
    <t>ES0116870314</t>
  </si>
  <si>
    <t>JP3955000009</t>
  </si>
  <si>
    <t>JP3350800003</t>
  </si>
  <si>
    <t>Unione Di Banche Italiane</t>
  </si>
  <si>
    <t>Metro</t>
  </si>
  <si>
    <t>CA6539051095</t>
  </si>
  <si>
    <t>Japan Tobacco</t>
  </si>
  <si>
    <t>Fresenius</t>
  </si>
  <si>
    <t>JP3126340003</t>
  </si>
  <si>
    <t>Ralcorp Hldgs.</t>
  </si>
  <si>
    <t>GB00B10RZP78</t>
  </si>
  <si>
    <t>US0844231029</t>
  </si>
  <si>
    <t>FR0000120321</t>
  </si>
  <si>
    <t>Santen Pharmaceutical</t>
  </si>
  <si>
    <t>US28336L1098</t>
  </si>
  <si>
    <t>US69351T1060</t>
  </si>
  <si>
    <t>Monsanto</t>
  </si>
  <si>
    <t>Murphy Oil Corp</t>
  </si>
  <si>
    <t>JP3733000008</t>
  </si>
  <si>
    <t>BMG7496G1033</t>
  </si>
  <si>
    <t>FR0000131708</t>
  </si>
  <si>
    <t>US5311721048</t>
  </si>
  <si>
    <t>Central Japan Railway</t>
  </si>
  <si>
    <t>US1248572026</t>
  </si>
  <si>
    <t>PTBES0AM0007</t>
  </si>
  <si>
    <t>US8589121081</t>
  </si>
  <si>
    <t>US50540R4092</t>
  </si>
  <si>
    <t>RenaissanceRe Hldgs.</t>
  </si>
  <si>
    <t>Electric Power</t>
  </si>
  <si>
    <t>CI Financial Corp</t>
  </si>
  <si>
    <t>CA6882781009</t>
  </si>
  <si>
    <t>JX Holdings Inc ORD JPY NPV</t>
  </si>
  <si>
    <t>Coca-Cola</t>
  </si>
  <si>
    <t>US3070001090</t>
  </si>
  <si>
    <t>Wartsila</t>
  </si>
  <si>
    <t>IGM Financial</t>
  </si>
  <si>
    <t>Aon Corp</t>
  </si>
  <si>
    <t>Arkema SA</t>
  </si>
  <si>
    <t>US68389X1054</t>
  </si>
  <si>
    <t>US91913Y1001</t>
  </si>
  <si>
    <t>Warner Chilcott</t>
  </si>
  <si>
    <t>US1266501006</t>
  </si>
  <si>
    <t>CH0010570767</t>
  </si>
  <si>
    <t>Verisk Anlytcs-A</t>
  </si>
  <si>
    <t>Sandvik</t>
  </si>
  <si>
    <t>Caltex Australia</t>
  </si>
  <si>
    <t>Rockwell Collins</t>
  </si>
  <si>
    <t>IL0010841281</t>
  </si>
  <si>
    <t>US1508701034</t>
  </si>
  <si>
    <t>Centurytel</t>
  </si>
  <si>
    <t>Bombardier</t>
  </si>
  <si>
    <t>Patterson Companies</t>
  </si>
  <si>
    <t>KYG7800X1079</t>
  </si>
  <si>
    <t>JP3485800001</t>
  </si>
  <si>
    <t>US3703341046</t>
  </si>
  <si>
    <t>Home Depot</t>
  </si>
  <si>
    <t>US69331C1080</t>
  </si>
  <si>
    <t>DE000CLS1001</t>
  </si>
  <si>
    <t>MSCI WORLD TRN INDEX ETF</t>
  </si>
  <si>
    <t>Northern Trust</t>
  </si>
  <si>
    <t>International Power</t>
  </si>
  <si>
    <t>IL0010811243</t>
  </si>
  <si>
    <t>Saputo</t>
  </si>
  <si>
    <t>Neste Oil</t>
  </si>
  <si>
    <t>FR0000120693</t>
  </si>
  <si>
    <t>GB00B19DVX61</t>
  </si>
  <si>
    <t>Alumina</t>
  </si>
  <si>
    <t>US1567001060</t>
  </si>
  <si>
    <t>Resolution Plc</t>
  </si>
  <si>
    <t>Schindler PS</t>
  </si>
  <si>
    <t>US9078181081</t>
  </si>
  <si>
    <t>CA4530384086</t>
  </si>
  <si>
    <t>Las Vegas Sands</t>
  </si>
  <si>
    <t>Israel Corp.</t>
  </si>
  <si>
    <t>Eaton Corp</t>
  </si>
  <si>
    <t>Imperial Tobacco Group</t>
  </si>
  <si>
    <t>US25179M1036</t>
  </si>
  <si>
    <t>JP3792600003</t>
  </si>
  <si>
    <t>Conagra Foods</t>
  </si>
  <si>
    <t>Scripps Networks Interactive</t>
  </si>
  <si>
    <t>Nippon Paper</t>
  </si>
  <si>
    <t>Bouygues</t>
  </si>
  <si>
    <t>US6550441058</t>
  </si>
  <si>
    <t>General Mills</t>
  </si>
  <si>
    <t>SNAM Rete Gas</t>
  </si>
  <si>
    <t>Franklin Resources</t>
  </si>
  <si>
    <t>ES0144580Y14</t>
  </si>
  <si>
    <t>McGraw-Hill Cos.</t>
  </si>
  <si>
    <t>FI0009003222</t>
  </si>
  <si>
    <t>Daimler</t>
  </si>
  <si>
    <t>DE0005190003</t>
  </si>
  <si>
    <t>Legg Mason</t>
  </si>
  <si>
    <t>Nishi-Nippon City Bank</t>
  </si>
  <si>
    <t>Qantas Airways</t>
  </si>
  <si>
    <t>US4278661081</t>
  </si>
  <si>
    <t>GB0031638363</t>
  </si>
  <si>
    <t>FI0009005987</t>
  </si>
  <si>
    <t>Henry Schein</t>
  </si>
  <si>
    <t>Dominion Res.</t>
  </si>
  <si>
    <t>GB0009895292</t>
  </si>
  <si>
    <t>Fujitsu</t>
  </si>
  <si>
    <t>JP3386380004</t>
  </si>
  <si>
    <t>JP3421100003</t>
  </si>
  <si>
    <t>US4448591028</t>
  </si>
  <si>
    <t>Westfield Retail Trust</t>
  </si>
  <si>
    <t>GB0005603997</t>
  </si>
  <si>
    <t>US2910111044</t>
  </si>
  <si>
    <t>US4361061082</t>
  </si>
  <si>
    <t>AU000000QAN2</t>
  </si>
  <si>
    <t>DK0060079531</t>
  </si>
  <si>
    <t>US5356781063</t>
  </si>
  <si>
    <t>Harvey Norman</t>
  </si>
  <si>
    <t>JP3298600002</t>
  </si>
  <si>
    <t>AGEAS</t>
  </si>
  <si>
    <t>Sankyo</t>
  </si>
  <si>
    <t>US12572Q1058</t>
  </si>
  <si>
    <t>Incitec Pivot</t>
  </si>
  <si>
    <t>CA4969024047</t>
  </si>
  <si>
    <t>Bank of East Asia</t>
  </si>
  <si>
    <t>JP3160400002</t>
  </si>
  <si>
    <t>US81211K1007</t>
  </si>
  <si>
    <t>GRS104003009</t>
  </si>
  <si>
    <t>FR0000125585</t>
  </si>
  <si>
    <t>Cree</t>
  </si>
  <si>
    <t>US3434121022</t>
  </si>
  <si>
    <t>3M Company</t>
  </si>
  <si>
    <t>DirecTV</t>
  </si>
  <si>
    <t>DE000A1EWWW0</t>
  </si>
  <si>
    <t>Bard (C.R.)</t>
  </si>
  <si>
    <t>US0970231058</t>
  </si>
  <si>
    <t>CH0038863350</t>
  </si>
  <si>
    <t>Smucker JM</t>
  </si>
  <si>
    <t>Liberty International</t>
  </si>
  <si>
    <t>DE0005200000</t>
  </si>
  <si>
    <t>FR0000121121</t>
  </si>
  <si>
    <t>Sanoma Corporation</t>
  </si>
  <si>
    <t>Nippon Yusen K.K.</t>
  </si>
  <si>
    <t>National Grid</t>
  </si>
  <si>
    <t>Japan Petroleum Exploration</t>
  </si>
  <si>
    <t>Australian Stock Exchange</t>
  </si>
  <si>
    <t>Atlas Copco AB</t>
  </si>
  <si>
    <t>US0326541051</t>
  </si>
  <si>
    <t>US79466L3024</t>
  </si>
  <si>
    <t>Sanofi</t>
  </si>
  <si>
    <t>Cameco</t>
  </si>
  <si>
    <t>Allegheny Technologies</t>
  </si>
  <si>
    <t>Burberry Group</t>
  </si>
  <si>
    <t>US4523271090</t>
  </si>
  <si>
    <t>FR0000051732</t>
  </si>
  <si>
    <t>Kohl's</t>
  </si>
  <si>
    <t>JP3486800000</t>
  </si>
  <si>
    <t>US6935061076</t>
  </si>
  <si>
    <t>NL0009739424</t>
  </si>
  <si>
    <t>Banco Comercial Portugues</t>
  </si>
  <si>
    <t>BE0003739530</t>
  </si>
  <si>
    <t>New York Community Bancorp</t>
  </si>
  <si>
    <t>Discovery Comm. C</t>
  </si>
  <si>
    <t>Discovery Comm. A</t>
  </si>
  <si>
    <t>Goodrich Corporation</t>
  </si>
  <si>
    <t>Renault</t>
  </si>
  <si>
    <t>US0153511094</t>
  </si>
  <si>
    <t>NO0010112675</t>
  </si>
  <si>
    <t>Diageo</t>
  </si>
  <si>
    <t>Dt.Bank</t>
  </si>
  <si>
    <t>Aker Solutions</t>
  </si>
  <si>
    <t>GB0033986497</t>
  </si>
  <si>
    <t>Benesse Corporation</t>
  </si>
  <si>
    <t>CA6330671034</t>
  </si>
  <si>
    <t>US3024913036</t>
  </si>
  <si>
    <t>Banco de Sabadell</t>
  </si>
  <si>
    <t>US2003401070</t>
  </si>
  <si>
    <t>JP3268950007</t>
  </si>
  <si>
    <t>Li &amp; Fung Ltd ORD HKD 0.0125</t>
  </si>
  <si>
    <t>CA1366812024</t>
  </si>
  <si>
    <t>Leucadia National Corp</t>
  </si>
  <si>
    <t>Vermilion Energy Inc UNIT CAD NPV</t>
  </si>
  <si>
    <t>AU000000BSL0</t>
  </si>
  <si>
    <t>Hutchison Port</t>
  </si>
  <si>
    <t>US2774321002</t>
  </si>
  <si>
    <t>SE0000308280</t>
  </si>
  <si>
    <t>JP3160670000</t>
  </si>
  <si>
    <t>Autodesk</t>
  </si>
  <si>
    <t>CA69480U2065</t>
  </si>
  <si>
    <t>Serco Group</t>
  </si>
  <si>
    <t>Keppel Land</t>
  </si>
  <si>
    <t>US0572241075</t>
  </si>
  <si>
    <t>Sysco Corp</t>
  </si>
  <si>
    <t>Kuhne&amp;Nagel</t>
  </si>
  <si>
    <t>The Bank of Nova Scotia</t>
  </si>
  <si>
    <t>Southwest Airlines</t>
  </si>
  <si>
    <t>Acergy</t>
  </si>
  <si>
    <t>MasterCard</t>
  </si>
  <si>
    <t>Jeronimo Martins</t>
  </si>
  <si>
    <t>JP3897700005</t>
  </si>
  <si>
    <t>AU000000NAB4</t>
  </si>
  <si>
    <t>Kinden Corp</t>
  </si>
  <si>
    <t>JP3910660004</t>
  </si>
  <si>
    <t>JP3613000003</t>
  </si>
  <si>
    <t>Kaneka Corp</t>
  </si>
  <si>
    <t>Dollar Tree</t>
  </si>
  <si>
    <t>HK0066009694</t>
  </si>
  <si>
    <t>FR0000130213</t>
  </si>
  <si>
    <t>Baker Hughes</t>
  </si>
  <si>
    <t>US6293775085</t>
  </si>
  <si>
    <t>Husky Energy</t>
  </si>
  <si>
    <t>JP3499800005</t>
  </si>
  <si>
    <t>Aeon</t>
  </si>
  <si>
    <t>JP3783600004</t>
  </si>
  <si>
    <t>Mediceo Paltac Hldgs.</t>
  </si>
  <si>
    <t>US6819191064</t>
  </si>
  <si>
    <t>US5492711040</t>
  </si>
  <si>
    <t>CA65334H1029</t>
  </si>
  <si>
    <t>JP3802400006</t>
  </si>
  <si>
    <t>Citigroup</t>
  </si>
  <si>
    <t>US88732J2078</t>
  </si>
  <si>
    <t>US7415034039</t>
  </si>
  <si>
    <t>ES0113307039</t>
  </si>
  <si>
    <t>Old Mutual</t>
  </si>
  <si>
    <t>Enbridge</t>
  </si>
  <si>
    <t>Osaka Gas</t>
  </si>
  <si>
    <t>Medtronic</t>
  </si>
  <si>
    <t>Macarthur Coal</t>
  </si>
  <si>
    <t>AU000000SPN6</t>
  </si>
  <si>
    <t>JP3634600005</t>
  </si>
  <si>
    <t>Hasbro</t>
  </si>
  <si>
    <t>AU000000SGP0</t>
  </si>
  <si>
    <t>CGG-Veritas</t>
  </si>
  <si>
    <t>US92276F1003</t>
  </si>
  <si>
    <t>GB0031411001</t>
  </si>
  <si>
    <t>CB Richard Ellis</t>
  </si>
  <si>
    <t>Nasdaq Stock Market</t>
  </si>
  <si>
    <t>US5500211090</t>
  </si>
  <si>
    <t>Comerica</t>
  </si>
  <si>
    <t>AU000000TAH8</t>
  </si>
  <si>
    <t>Delta Lloyd</t>
  </si>
  <si>
    <t>Carlsberg B</t>
  </si>
  <si>
    <t>US2254471012</t>
  </si>
  <si>
    <t>AstraZeneca</t>
  </si>
  <si>
    <t>Kao Corp.</t>
  </si>
  <si>
    <t>JP3940400009</t>
  </si>
  <si>
    <t>Sims Group</t>
  </si>
  <si>
    <t>JP3676800000</t>
  </si>
  <si>
    <t>US92769L1017</t>
  </si>
  <si>
    <t>Nikon</t>
  </si>
  <si>
    <t>JP3894900004</t>
  </si>
  <si>
    <t>Canon</t>
  </si>
  <si>
    <t>SG1H97877952</t>
  </si>
  <si>
    <t>US1720621010</t>
  </si>
  <si>
    <t>VeriSign</t>
  </si>
  <si>
    <t>US7096311052</t>
  </si>
  <si>
    <t>Citizen Hldgs.</t>
  </si>
  <si>
    <t>US4599021023</t>
  </si>
  <si>
    <t>Newcrest Mining</t>
  </si>
  <si>
    <t>JP3830800003</t>
  </si>
  <si>
    <t>Agrium</t>
  </si>
  <si>
    <t>JP3799000009</t>
  </si>
  <si>
    <t>US1255818015</t>
  </si>
  <si>
    <t>PostNL</t>
  </si>
  <si>
    <t>Seven Bank</t>
  </si>
  <si>
    <t>US80004C1018</t>
  </si>
  <si>
    <t>US26875P1012</t>
  </si>
  <si>
    <t>JP3842400008</t>
  </si>
  <si>
    <t>AT&amp;T</t>
  </si>
  <si>
    <t>GB0031192486</t>
  </si>
  <si>
    <t>JPMorgan</t>
  </si>
  <si>
    <t>AU000000MGR9</t>
  </si>
  <si>
    <t>US64110L1061</t>
  </si>
  <si>
    <t>JP3814000000</t>
  </si>
  <si>
    <t>Mitsubishi</t>
  </si>
  <si>
    <t>Coca-Cola West</t>
  </si>
  <si>
    <t>SG1T75931496</t>
  </si>
  <si>
    <t>JP3756600007</t>
  </si>
  <si>
    <t>Brookfield Properties</t>
  </si>
  <si>
    <t>FR0000130007</t>
  </si>
  <si>
    <t>GB00B02J6398</t>
  </si>
  <si>
    <t>CA9611485090</t>
  </si>
  <si>
    <t>JP3667600005</t>
  </si>
  <si>
    <t>Analog Devices</t>
  </si>
  <si>
    <t>ProSieben SAT.1 VZ</t>
  </si>
  <si>
    <t>US3724601055</t>
  </si>
  <si>
    <t>GB0004250451</t>
  </si>
  <si>
    <t>JP3778630008</t>
  </si>
  <si>
    <t>JP3289800009</t>
  </si>
  <si>
    <t>Foster's Group</t>
  </si>
  <si>
    <t>Wendel</t>
  </si>
  <si>
    <t>US0758961009</t>
  </si>
  <si>
    <t>Computer Sciences</t>
  </si>
  <si>
    <t>US2228161004</t>
  </si>
  <si>
    <t>JP3463000004</t>
  </si>
  <si>
    <t>SES SA</t>
  </si>
  <si>
    <t>US00724F1012</t>
  </si>
  <si>
    <t>SE0000103814</t>
  </si>
  <si>
    <t>Asahi Breweries</t>
  </si>
  <si>
    <t>Tonengeneral Sekiyu K.K.</t>
  </si>
  <si>
    <t>US8288061091</t>
  </si>
  <si>
    <t>Rayonier</t>
  </si>
  <si>
    <t>US5305551013</t>
  </si>
  <si>
    <t>Vestas Wind Syst.</t>
  </si>
  <si>
    <t>JP3626800001</t>
  </si>
  <si>
    <t>Kinross</t>
  </si>
  <si>
    <t>M&amp;T Bank Corp</t>
  </si>
  <si>
    <t>JP3940000007</t>
  </si>
  <si>
    <t>AT0000652011</t>
  </si>
  <si>
    <t>CA8667961053</t>
  </si>
  <si>
    <t>Chevron Texaco</t>
  </si>
  <si>
    <t>JP3274070006</t>
  </si>
  <si>
    <t>JP3814800003</t>
  </si>
  <si>
    <t>US7445731067</t>
  </si>
  <si>
    <t>JP3686800008</t>
  </si>
  <si>
    <t>US9285634021</t>
  </si>
  <si>
    <t>Stericycle</t>
  </si>
  <si>
    <t>JP3210200006</t>
  </si>
  <si>
    <t>JP3165700000</t>
  </si>
  <si>
    <t>IE00B1GKF381</t>
  </si>
  <si>
    <t>AU000000TCL6</t>
  </si>
  <si>
    <t>Glb Logistic Pp</t>
  </si>
  <si>
    <t>Atlas Copco B</t>
  </si>
  <si>
    <t>CA1363751027</t>
  </si>
  <si>
    <t>Laboratory Corp. of America Hldgs.</t>
  </si>
  <si>
    <t>US1651671075</t>
  </si>
  <si>
    <t>Nielsen</t>
  </si>
  <si>
    <t>Mizrahi Tefahot Bank</t>
  </si>
  <si>
    <t>National Semiconductor</t>
  </si>
  <si>
    <t>Japan Real Estate Inv.</t>
  </si>
  <si>
    <t>JP3293200006</t>
  </si>
  <si>
    <t>US4592001014</t>
  </si>
  <si>
    <t>JP3551520004</t>
  </si>
  <si>
    <t>LONMIN</t>
  </si>
  <si>
    <t>US86764P1093</t>
  </si>
  <si>
    <t>JP3845400005</t>
  </si>
  <si>
    <t>GB0031215220</t>
  </si>
  <si>
    <t>IT0001334587</t>
  </si>
  <si>
    <t>US75281A1097</t>
  </si>
  <si>
    <t>NL0006034001</t>
  </si>
  <si>
    <t>Unilever</t>
  </si>
  <si>
    <t>JP3278600006</t>
  </si>
  <si>
    <t>AMEC</t>
  </si>
  <si>
    <t>Odakyu Electric Railway</t>
  </si>
  <si>
    <t>CA7392391016</t>
  </si>
  <si>
    <t>CA00208D4084</t>
  </si>
  <si>
    <t>CA22576C1014</t>
  </si>
  <si>
    <t>Indra Sistemas S.A.</t>
  </si>
  <si>
    <t>Banca Monte Paschi di Siena</t>
  </si>
  <si>
    <t>JP3165600002</t>
  </si>
  <si>
    <t>US22160K1051</t>
  </si>
  <si>
    <t>US5797802064</t>
  </si>
  <si>
    <t>IL0006912120</t>
  </si>
  <si>
    <t>SAP St.</t>
  </si>
  <si>
    <t>SAIC Inc.</t>
  </si>
  <si>
    <t>Fiat SpA</t>
  </si>
  <si>
    <t>Julius Baer</t>
  </si>
  <si>
    <t>US4138751056</t>
  </si>
  <si>
    <t>US4581401001</t>
  </si>
  <si>
    <t>US9291601097</t>
  </si>
  <si>
    <t>Bank of Montreal</t>
  </si>
  <si>
    <t>Atos</t>
  </si>
  <si>
    <t>Secom Co Ltd</t>
  </si>
  <si>
    <t>Kyowa Hakko Kirin</t>
  </si>
  <si>
    <t>Kazakhmys</t>
  </si>
  <si>
    <t>Minebea</t>
  </si>
  <si>
    <t>JP3102000001</t>
  </si>
  <si>
    <t>FR0010220475</t>
  </si>
  <si>
    <t>NHK Spring</t>
  </si>
  <si>
    <t>US9581021055</t>
  </si>
  <si>
    <t>US37045V1008</t>
  </si>
  <si>
    <t>SCANA Corp</t>
  </si>
  <si>
    <t>J C Penney Co</t>
  </si>
  <si>
    <t>JP3762600009</t>
  </si>
  <si>
    <t>JP3429800000</t>
  </si>
  <si>
    <t>Genworth Financial</t>
  </si>
  <si>
    <t>US1897541041</t>
  </si>
  <si>
    <t>GB0002374006</t>
  </si>
  <si>
    <t>General Electric</t>
  </si>
  <si>
    <t>Visa</t>
  </si>
  <si>
    <t>Constellation Energy Group</t>
  </si>
  <si>
    <t>Air Liquide</t>
  </si>
  <si>
    <t>Boral</t>
  </si>
  <si>
    <t>Nitori</t>
  </si>
  <si>
    <t>US6285301072</t>
  </si>
  <si>
    <t>Mitsubishi Tokyo Finl.</t>
  </si>
  <si>
    <t>JP3600200004</t>
  </si>
  <si>
    <t>NL0000009355</t>
  </si>
  <si>
    <t>JP3164800009</t>
  </si>
  <si>
    <t>JP3131400008</t>
  </si>
  <si>
    <t>FR0000120859</t>
  </si>
  <si>
    <t>Weyerhaeuser</t>
  </si>
  <si>
    <t>JP3658000009</t>
  </si>
  <si>
    <t>FI0009005961</t>
  </si>
  <si>
    <t>Coventry Health Care</t>
  </si>
  <si>
    <t>Hong Kong &amp; China Gas</t>
  </si>
  <si>
    <t>JP3931600005</t>
  </si>
  <si>
    <t>CA01626P4033</t>
  </si>
  <si>
    <t>Shangri-La Asia</t>
  </si>
  <si>
    <t>NGK Insulators</t>
  </si>
  <si>
    <t>NZFBUE0001S0</t>
  </si>
  <si>
    <t>CA73755L1076</t>
  </si>
  <si>
    <t>US03073E1055</t>
  </si>
  <si>
    <t>Altera</t>
  </si>
  <si>
    <t>JP3326410002</t>
  </si>
  <si>
    <t>JP3720800006</t>
  </si>
  <si>
    <t>Pinault Print.</t>
  </si>
  <si>
    <t>Walt Disney</t>
  </si>
  <si>
    <t>AU000000FMG4</t>
  </si>
  <si>
    <t>KONE Corporation</t>
  </si>
  <si>
    <t>AU000000RHC8</t>
  </si>
  <si>
    <t>SG1S04926220</t>
  </si>
  <si>
    <t>Hudson City Bancorp</t>
  </si>
  <si>
    <t>JP3228600007</t>
  </si>
  <si>
    <t>Natixis</t>
  </si>
  <si>
    <t>Quanta Services</t>
  </si>
  <si>
    <t>AU000000LYC6</t>
  </si>
  <si>
    <t>GB0031809436</t>
  </si>
  <si>
    <t>SE0000111940</t>
  </si>
  <si>
    <t>CH0043238366</t>
  </si>
  <si>
    <t>JP3152740001</t>
  </si>
  <si>
    <t>Smith &amp; Nephew</t>
  </si>
  <si>
    <t>Kabel Deutschland</t>
  </si>
  <si>
    <t>Maxim Integrated Products</t>
  </si>
  <si>
    <t>Oji Paper</t>
  </si>
  <si>
    <t>US0527691069</t>
  </si>
  <si>
    <t>US58933Y1055</t>
  </si>
  <si>
    <t>NTN Corp</t>
  </si>
  <si>
    <t>ConocoPhillips</t>
  </si>
  <si>
    <t>Sunoco</t>
  </si>
  <si>
    <t>US9668371068</t>
  </si>
  <si>
    <t>Continental</t>
  </si>
  <si>
    <t>Kansai El. Power</t>
  </si>
  <si>
    <t>Ford Motor</t>
  </si>
  <si>
    <t>Roche GS</t>
  </si>
  <si>
    <t>Hang Lung Group</t>
  </si>
  <si>
    <t>JP3351600006</t>
  </si>
  <si>
    <t>ICAP</t>
  </si>
  <si>
    <t>BMG3122U1457</t>
  </si>
  <si>
    <t>Agnico Eagle Mines</t>
  </si>
  <si>
    <t>Quest Diagnostics</t>
  </si>
  <si>
    <t>Ishikawajima-Harima</t>
  </si>
  <si>
    <t>Xcel Energy Inc</t>
  </si>
  <si>
    <t>HK0014000126</t>
  </si>
  <si>
    <t>Chugoku Electric Power</t>
  </si>
  <si>
    <t>US9032361076</t>
  </si>
  <si>
    <t>FI0009002422</t>
  </si>
  <si>
    <t>AU000000WDC7</t>
  </si>
  <si>
    <t>CA1247651088</t>
  </si>
  <si>
    <t>AU000000TTS5</t>
  </si>
  <si>
    <t>Otsuka Corp</t>
  </si>
  <si>
    <t>GB0004764071</t>
  </si>
  <si>
    <t>Fletcher Building</t>
  </si>
  <si>
    <t>General Motors</t>
  </si>
  <si>
    <t>JP3900000005</t>
  </si>
  <si>
    <t>AU000000BEN6</t>
  </si>
  <si>
    <t>Tyco Electronics</t>
  </si>
  <si>
    <t>ES0111845014</t>
  </si>
  <si>
    <t>St Jude Medical</t>
  </si>
  <si>
    <t>US7033951036</t>
  </si>
  <si>
    <t>IE00B6330302</t>
  </si>
  <si>
    <t>Harris Corp</t>
  </si>
  <si>
    <t>Mediobanca</t>
  </si>
  <si>
    <t>JP3973400009</t>
  </si>
  <si>
    <t>Stryker</t>
  </si>
  <si>
    <t>JP3495000006</t>
  </si>
  <si>
    <t>Fugro</t>
  </si>
  <si>
    <t>Pinnacle West Capital</t>
  </si>
  <si>
    <t>CY0000100111</t>
  </si>
  <si>
    <t>FR0010411983</t>
  </si>
  <si>
    <t>HK0008011667</t>
  </si>
  <si>
    <t>GB00B19NLV48</t>
  </si>
  <si>
    <t>HK0011000095</t>
  </si>
  <si>
    <t>Associated British Foods</t>
  </si>
  <si>
    <t>Open Text</t>
  </si>
  <si>
    <t>United Parcel Svc-B</t>
  </si>
  <si>
    <t>Tiffany</t>
  </si>
  <si>
    <t>Electronic Arts</t>
  </si>
  <si>
    <t>US2810201077</t>
  </si>
  <si>
    <t>Geberit</t>
  </si>
  <si>
    <t>Reckitt Benckiser Group</t>
  </si>
  <si>
    <t>Hong Kong Electric Hldgs.</t>
  </si>
  <si>
    <t>AU000000RIO1</t>
  </si>
  <si>
    <t>US0533321024</t>
  </si>
  <si>
    <t>Agilent Techn.</t>
  </si>
  <si>
    <t>AU000000ORG5</t>
  </si>
  <si>
    <t>GG00B62W2327</t>
  </si>
  <si>
    <t>T&amp;D Hldgs.</t>
  </si>
  <si>
    <t>FR0000130577</t>
  </si>
  <si>
    <t>US29476L1070</t>
  </si>
  <si>
    <t>Omnicom Group</t>
  </si>
  <si>
    <t>US7170811035</t>
  </si>
  <si>
    <t>Edison International</t>
  </si>
  <si>
    <t>US61166W1018</t>
  </si>
  <si>
    <t>US4128221086</t>
  </si>
  <si>
    <t>FI0009013296</t>
  </si>
  <si>
    <t>Continental Resources</t>
  </si>
  <si>
    <t>Commonwealth Bank</t>
  </si>
  <si>
    <t>US4370761029</t>
  </si>
  <si>
    <t>SE0000164626</t>
  </si>
  <si>
    <t>Denki Kagaku Kogyo</t>
  </si>
  <si>
    <t>Microchip Technology</t>
  </si>
  <si>
    <t>OMV</t>
  </si>
  <si>
    <t>SingTel 1000</t>
  </si>
  <si>
    <t>AIA Group</t>
  </si>
  <si>
    <t>CA7669101031</t>
  </si>
  <si>
    <t>US0640581007</t>
  </si>
  <si>
    <t>Lifestyle Intl Holdings</t>
  </si>
  <si>
    <t>US0536111091</t>
  </si>
  <si>
    <t>Ube Industries</t>
  </si>
  <si>
    <t>CH0045039655</t>
  </si>
  <si>
    <t>US5010441013</t>
  </si>
  <si>
    <t>CA87425E1034</t>
  </si>
  <si>
    <t>Freep. Mcmoran</t>
  </si>
  <si>
    <t>AU000000AIO7</t>
  </si>
  <si>
    <t>Aryzta</t>
  </si>
  <si>
    <t>Land Securities Group</t>
  </si>
  <si>
    <t>US61945C1036</t>
  </si>
  <si>
    <t>AU000000WBC1</t>
  </si>
  <si>
    <t>AU000000DXS1</t>
  </si>
  <si>
    <t>Adecco</t>
  </si>
  <si>
    <t>Daito Trust Constr.</t>
  </si>
  <si>
    <t>US30212P1057</t>
  </si>
  <si>
    <t>US1313473043</t>
  </si>
  <si>
    <t>BE0003565737</t>
  </si>
  <si>
    <t>Idemitsu Kosan</t>
  </si>
  <si>
    <t>IT0004618465</t>
  </si>
  <si>
    <t>US7181721090</t>
  </si>
  <si>
    <t>Seadrill</t>
  </si>
  <si>
    <t>ES0124244E34</t>
  </si>
  <si>
    <t>Gewichtung</t>
  </si>
  <si>
    <t>Onesteel</t>
  </si>
  <si>
    <t>CH0102993182</t>
  </si>
  <si>
    <t>Daicel Chemical Ind.</t>
  </si>
  <si>
    <t>US2479162081</t>
  </si>
  <si>
    <t>Norfolk Southern</t>
  </si>
  <si>
    <t>DaVita Inc.</t>
  </si>
  <si>
    <t>NL0006033250</t>
  </si>
  <si>
    <t>DE0005552004</t>
  </si>
  <si>
    <t>Nokia</t>
  </si>
  <si>
    <t>AU000000WOW2</t>
  </si>
  <si>
    <t>Merck &amp; Co</t>
  </si>
  <si>
    <t>Arch Capital Group Ltd.</t>
  </si>
  <si>
    <t>GB0031743007</t>
  </si>
  <si>
    <t>BE0974256852</t>
  </si>
  <si>
    <t>Human Genome Sciences</t>
  </si>
  <si>
    <t>FR0000131906</t>
  </si>
  <si>
    <t>DE0005470405</t>
  </si>
  <si>
    <t>Isuzu Motors</t>
  </si>
  <si>
    <t>Bankia S.A.</t>
  </si>
  <si>
    <t>CH0012549785</t>
  </si>
  <si>
    <t>JP3111200006</t>
  </si>
  <si>
    <t>SG9999006241</t>
  </si>
  <si>
    <t>Randstad Hldgs.</t>
  </si>
  <si>
    <t>Hershey Corp.</t>
  </si>
  <si>
    <t>Distrib.Intl.De Alimentacion</t>
  </si>
  <si>
    <t>Telecom Italia Risp New Shares</t>
  </si>
  <si>
    <t>JP3357200009</t>
  </si>
  <si>
    <t>US7244791007</t>
  </si>
  <si>
    <t>Power Financial</t>
  </si>
  <si>
    <t>US6937181088</t>
  </si>
  <si>
    <t>Daiwa House Industry</t>
  </si>
  <si>
    <t>Nidec</t>
  </si>
  <si>
    <t>Sekisui Chemical</t>
  </si>
  <si>
    <t>MAN</t>
  </si>
  <si>
    <t>ES0113790531</t>
  </si>
  <si>
    <t>US1270971039</t>
  </si>
  <si>
    <t>Whitbread</t>
  </si>
  <si>
    <t>IHS Inc.- A</t>
  </si>
  <si>
    <t>Harley Davidson</t>
  </si>
  <si>
    <t>JP3496400007</t>
  </si>
  <si>
    <t>DE0005785802</t>
  </si>
  <si>
    <t>AU000000ASX7</t>
  </si>
  <si>
    <t>Centerpoint Energy</t>
  </si>
  <si>
    <t>GB0002634946</t>
  </si>
  <si>
    <t>Brookfield Asset Management I</t>
  </si>
  <si>
    <t>JP3729000004</t>
  </si>
  <si>
    <t>Finning Int'l</t>
  </si>
  <si>
    <t>Stockland</t>
  </si>
  <si>
    <t>Osisko Mining</t>
  </si>
  <si>
    <t>Shimadzu</t>
  </si>
  <si>
    <t>DE0005140008</t>
  </si>
  <si>
    <t>Bank of Kyoto Ltd</t>
  </si>
  <si>
    <t>Hitachi Construction Machinery</t>
  </si>
  <si>
    <t>Suncor Energy</t>
  </si>
  <si>
    <t>US7132911022</t>
  </si>
  <si>
    <t>IT0003211601</t>
  </si>
  <si>
    <t>Delta Air Lines</t>
  </si>
  <si>
    <t>TDK</t>
  </si>
  <si>
    <t>AT0000937503</t>
  </si>
  <si>
    <t>The Dai-ichi Mutual Life Insurance Co ORD JPY NPV</t>
  </si>
  <si>
    <t>Berksh.Hathaway B</t>
  </si>
  <si>
    <t>Banco Santander</t>
  </si>
  <si>
    <t>Kroger Co</t>
  </si>
  <si>
    <t>Santos</t>
  </si>
  <si>
    <t>ES0184933812</t>
  </si>
  <si>
    <t>SG1N31909426</t>
  </si>
  <si>
    <t>GB0001367019</t>
  </si>
  <si>
    <t>Resona Hldgs.</t>
  </si>
  <si>
    <t>Ltd. Brands</t>
  </si>
  <si>
    <t>US92826C8394</t>
  </si>
  <si>
    <t>Porsche</t>
  </si>
  <si>
    <t>Nomura</t>
  </si>
  <si>
    <t>IE0004906560</t>
  </si>
  <si>
    <t>Yara Intl.</t>
  </si>
  <si>
    <t>Bekaert</t>
  </si>
  <si>
    <t>JP3284600008</t>
  </si>
  <si>
    <t>US0236081024</t>
  </si>
  <si>
    <t>ES0118900010</t>
  </si>
  <si>
    <t>KYG0535Q1331</t>
  </si>
  <si>
    <t>JP3435000009</t>
  </si>
  <si>
    <t>Otsuka Holdings</t>
  </si>
  <si>
    <t>Trygvesta</t>
  </si>
  <si>
    <t>US4385161066</t>
  </si>
  <si>
    <t>Obayashi</t>
  </si>
  <si>
    <t>SMC Corp</t>
  </si>
  <si>
    <t>Prudential</t>
  </si>
  <si>
    <t>US25470F3029</t>
  </si>
  <si>
    <t>Cintas</t>
  </si>
  <si>
    <t>US65473P1057</t>
  </si>
  <si>
    <t>CA0977512007</t>
  </si>
  <si>
    <t>Yamazaki Baking</t>
  </si>
  <si>
    <t>US26483E1001</t>
  </si>
  <si>
    <t>AU000000MAP6</t>
  </si>
  <si>
    <t>Pirelli &amp; C</t>
  </si>
  <si>
    <t>US00817Y1082</t>
  </si>
  <si>
    <t>Sands China</t>
  </si>
  <si>
    <t>HK0012000102</t>
  </si>
  <si>
    <t>American Intl. Grp.</t>
  </si>
  <si>
    <t>Pearson</t>
  </si>
  <si>
    <t>Lindt and Spruengli</t>
  </si>
  <si>
    <t>US9396401088</t>
  </si>
  <si>
    <t>Qualcomm</t>
  </si>
  <si>
    <t>British Sky Broadcasting</t>
  </si>
  <si>
    <t>Computershare</t>
  </si>
  <si>
    <t>CVS Caremark</t>
  </si>
  <si>
    <t>Manpower</t>
  </si>
  <si>
    <t>Dexus Property Group</t>
  </si>
  <si>
    <t>Orkla</t>
  </si>
  <si>
    <t>DK0010181759</t>
  </si>
  <si>
    <t>IT0003132476</t>
  </si>
  <si>
    <t>FR0000121501</t>
  </si>
  <si>
    <t>Canadian Imperial Bank of Commerce</t>
  </si>
  <si>
    <t>US44107P1049</t>
  </si>
  <si>
    <t>Chipotle Mexican</t>
  </si>
  <si>
    <t>Terumo Corp</t>
  </si>
  <si>
    <t>Sika I</t>
  </si>
  <si>
    <t>JP3870400003</t>
  </si>
  <si>
    <t>US42217K1060</t>
  </si>
  <si>
    <t>GB0008847096</t>
  </si>
  <si>
    <t>JP3105220002</t>
  </si>
  <si>
    <t>AU000000LEI5</t>
  </si>
  <si>
    <t>Murata Manu.</t>
  </si>
  <si>
    <t>US92532F1003</t>
  </si>
  <si>
    <t>FI0009013403</t>
  </si>
  <si>
    <t>Fanuc</t>
  </si>
  <si>
    <t>AU000000ANZ3</t>
  </si>
  <si>
    <t>US94973V1070</t>
  </si>
  <si>
    <t>FR0000124711</t>
  </si>
  <si>
    <t>US00751Y1064</t>
  </si>
  <si>
    <t>Southwestern Energy</t>
  </si>
  <si>
    <t>Novartis N</t>
  </si>
  <si>
    <t>US14149Y1082</t>
  </si>
  <si>
    <t>Cardinal Health</t>
  </si>
  <si>
    <t>ES0113860A34</t>
  </si>
  <si>
    <t>FR0000120271</t>
  </si>
  <si>
    <t>United Health Group Inc</t>
  </si>
  <si>
    <t>Wynn Macau</t>
  </si>
  <si>
    <t>DE0006070006</t>
  </si>
  <si>
    <t>US2635341090</t>
  </si>
  <si>
    <t>Cerner</t>
  </si>
  <si>
    <t>Zardoya Otis S.A.</t>
  </si>
  <si>
    <t>DE000PAH0038</t>
  </si>
  <si>
    <t>IT0004176001</t>
  </si>
  <si>
    <t>Whirlpool Corp</t>
  </si>
  <si>
    <t>US2358511028</t>
  </si>
  <si>
    <t>US92553P2011</t>
  </si>
  <si>
    <t>Hollyfrontier Corp.</t>
  </si>
  <si>
    <t>Precision Castparts Corp</t>
  </si>
  <si>
    <t>Technip</t>
  </si>
  <si>
    <t>BMW St.</t>
  </si>
  <si>
    <t>ICL-Israel Chemicals</t>
  </si>
  <si>
    <t>JP3229400001</t>
  </si>
  <si>
    <t>Firstenergy Corp</t>
  </si>
  <si>
    <t>US5021611026</t>
  </si>
  <si>
    <t>CH0012138605</t>
  </si>
  <si>
    <t>US4628461067</t>
  </si>
  <si>
    <t>Rio Tinto</t>
  </si>
  <si>
    <t>Duke Energy</t>
  </si>
  <si>
    <t>US0374111054</t>
  </si>
  <si>
    <t>Sampo</t>
  </si>
  <si>
    <t>SE0000412371</t>
  </si>
  <si>
    <t>SG1R89002252</t>
  </si>
  <si>
    <t>UCB</t>
  </si>
  <si>
    <t>Lawson</t>
  </si>
  <si>
    <t>Glencore Intl</t>
  </si>
  <si>
    <t>Aeon Mall</t>
  </si>
  <si>
    <t>Toshiba</t>
  </si>
  <si>
    <t>Prysmian</t>
  </si>
  <si>
    <t>Cenovus Energy Inc ORD CAD NPV</t>
  </si>
  <si>
    <t>Inmet Mining</t>
  </si>
  <si>
    <t>Dun &amp; Bradstreet</t>
  </si>
  <si>
    <t>Marks and Spencer Group</t>
  </si>
  <si>
    <t>ES0178430E18</t>
  </si>
  <si>
    <t>US9311421039</t>
  </si>
  <si>
    <t>JP3827200001</t>
  </si>
  <si>
    <t>Lindt &amp; Sprungli</t>
  </si>
  <si>
    <t>US00507V1098</t>
  </si>
  <si>
    <t>LSI Logic</t>
  </si>
  <si>
    <t>Baytex Energy</t>
  </si>
  <si>
    <t>Accor</t>
  </si>
  <si>
    <t>First Quantum Minerals</t>
  </si>
  <si>
    <t>Flextronics</t>
  </si>
  <si>
    <t>CA4579831047</t>
  </si>
  <si>
    <t>Assa Abloy B</t>
  </si>
  <si>
    <t>US7432631056</t>
  </si>
  <si>
    <t>Ratos B</t>
  </si>
  <si>
    <t>Olympus Optical</t>
  </si>
  <si>
    <t>FI0009005318</t>
  </si>
  <si>
    <t>JP3548610009</t>
  </si>
  <si>
    <t>Virgin Media</t>
  </si>
  <si>
    <t>US0758871091</t>
  </si>
  <si>
    <t>Oracle</t>
  </si>
  <si>
    <t>MetroPCS Communications</t>
  </si>
  <si>
    <t>IL0011015349</t>
  </si>
  <si>
    <t>3i Group</t>
  </si>
  <si>
    <t>Crescent Pt Egy</t>
  </si>
  <si>
    <t>Autostrade</t>
  </si>
  <si>
    <t>Everest Reinsurance Group</t>
  </si>
  <si>
    <t>DSM</t>
  </si>
  <si>
    <t>US26884L1098</t>
  </si>
  <si>
    <t>Next</t>
  </si>
  <si>
    <t>Yahoo Japan</t>
  </si>
  <si>
    <t>Canadian Pacific Railway</t>
  </si>
  <si>
    <t>JP3351100007</t>
  </si>
  <si>
    <t>Sumitomo Metals</t>
  </si>
  <si>
    <t>US45865V1008</t>
  </si>
  <si>
    <t>US7703231032</t>
  </si>
  <si>
    <t>JP3300600008</t>
  </si>
  <si>
    <t>US3458381064</t>
  </si>
  <si>
    <t>JP3899600005</t>
  </si>
  <si>
    <t>Mitsui O.S.K.Lines</t>
  </si>
  <si>
    <t>Toto</t>
  </si>
  <si>
    <t>BMG8063F1068</t>
  </si>
  <si>
    <t>JP3404600003</t>
  </si>
  <si>
    <t>JP3750500005</t>
  </si>
  <si>
    <t>Teradata</t>
  </si>
  <si>
    <t>US4180561072</t>
  </si>
  <si>
    <t>SE0000314312</t>
  </si>
  <si>
    <t>Tokyu Land</t>
  </si>
  <si>
    <t>GB0004544929</t>
  </si>
  <si>
    <t>CA3039011026</t>
  </si>
  <si>
    <t>Liberty Media - Interactive A</t>
  </si>
  <si>
    <t>Eurasian Natural Resources Corporation</t>
  </si>
  <si>
    <t>Orient Overseas Internaitonal</t>
  </si>
  <si>
    <t>GB00B0744B38</t>
  </si>
  <si>
    <t>Makhteshim-Agan Ind.</t>
  </si>
  <si>
    <t>Bank Leumi Le-Israel B.M.</t>
  </si>
  <si>
    <t>DE0008232125</t>
  </si>
  <si>
    <t>DE000A1KRND6</t>
  </si>
  <si>
    <t>US2782651036</t>
  </si>
  <si>
    <t>Hokugin Financial Group</t>
  </si>
  <si>
    <t>Colgate Palmolive</t>
  </si>
  <si>
    <t>US4878361082</t>
  </si>
  <si>
    <t>GB00B63H8491</t>
  </si>
  <si>
    <t>Integrys Energy Group</t>
  </si>
  <si>
    <t>HK0001000014</t>
  </si>
  <si>
    <t>Kingfisher</t>
  </si>
  <si>
    <t>US5441471019</t>
  </si>
  <si>
    <t>US1717981013</t>
  </si>
  <si>
    <t>JP3407400005</t>
  </si>
  <si>
    <t>US56418H1005</t>
  </si>
  <si>
    <t>US8550301027</t>
  </si>
  <si>
    <t>US3825501014</t>
  </si>
  <si>
    <t>US9633201069</t>
  </si>
  <si>
    <t>Chesapeake Energy</t>
  </si>
  <si>
    <t>AU000000CFX0</t>
  </si>
  <si>
    <t>Union Pacific</t>
  </si>
  <si>
    <t>United Utilities</t>
  </si>
  <si>
    <t>Rautaruukki</t>
  </si>
  <si>
    <t>US0091581068</t>
  </si>
  <si>
    <t>US3377381088</t>
  </si>
  <si>
    <t>US7237871071</t>
  </si>
  <si>
    <t>US8832031012</t>
  </si>
  <si>
    <t>IE00B4XGY116</t>
  </si>
  <si>
    <t>JP3402600005</t>
  </si>
  <si>
    <t>Metso Corp.</t>
  </si>
  <si>
    <t>Yamanouchi Pharma</t>
  </si>
  <si>
    <t>MDU Resources Group</t>
  </si>
  <si>
    <t>US2944291051</t>
  </si>
  <si>
    <t>Sulzer</t>
  </si>
  <si>
    <t>Fresnillo</t>
  </si>
  <si>
    <t>US0010551028</t>
  </si>
  <si>
    <t>AU000000CWN6</t>
  </si>
  <si>
    <t>CA46579N1033</t>
  </si>
  <si>
    <t>US3021301094</t>
  </si>
  <si>
    <t>US1491231015</t>
  </si>
  <si>
    <t>CH0038388911</t>
  </si>
  <si>
    <t>Standard Life</t>
  </si>
  <si>
    <t>JP3475350009</t>
  </si>
  <si>
    <t>Ameren Corporation</t>
  </si>
  <si>
    <t>JP3167640006</t>
  </si>
  <si>
    <t>PGE CORP</t>
  </si>
  <si>
    <t>Repsol</t>
  </si>
  <si>
    <t>G4S</t>
  </si>
  <si>
    <t>Covidien</t>
  </si>
  <si>
    <t>CA1254911003</t>
  </si>
  <si>
    <t>Eiffage</t>
  </si>
  <si>
    <t>Kinder Morgan Management</t>
  </si>
  <si>
    <t>Bluescope Steel</t>
  </si>
  <si>
    <t>Statoil</t>
  </si>
  <si>
    <t>Netflix</t>
  </si>
  <si>
    <t>Stand vom</t>
  </si>
  <si>
    <t>Mitsui Engineering &amp; Shipbuilding</t>
  </si>
  <si>
    <t>US0010841023</t>
  </si>
  <si>
    <t>AT0000720008</t>
  </si>
  <si>
    <t>Straumann N</t>
  </si>
  <si>
    <t>US0936711052</t>
  </si>
  <si>
    <t>US6200763075</t>
  </si>
  <si>
    <t>Volkswagen St.</t>
  </si>
  <si>
    <t>Mcdonald'S Hldgs Jp</t>
  </si>
  <si>
    <t>Nestle</t>
  </si>
  <si>
    <t>FR0000077919</t>
  </si>
  <si>
    <t>US8910271043</t>
  </si>
  <si>
    <t>GB0007099541</t>
  </si>
  <si>
    <t>JP3592200004</t>
  </si>
  <si>
    <t>Regions Financial</t>
  </si>
  <si>
    <t>Kerry Group A</t>
  </si>
  <si>
    <t>Heinz Co.</t>
  </si>
  <si>
    <t>US5305553092</t>
  </si>
  <si>
    <t>Origin Energy</t>
  </si>
  <si>
    <t>Yum! Brands Inc</t>
  </si>
  <si>
    <t>FR0010613471</t>
  </si>
  <si>
    <t>CA0679011084</t>
  </si>
  <si>
    <t>CA7078871059</t>
  </si>
  <si>
    <t>US6370711011</t>
  </si>
  <si>
    <t>Total</t>
  </si>
  <si>
    <t>CA2925051047</t>
  </si>
  <si>
    <t>ITV</t>
  </si>
  <si>
    <t>FR0000120073</t>
  </si>
  <si>
    <t>SEI Investments</t>
  </si>
  <si>
    <t>PPG Industries</t>
  </si>
  <si>
    <t>Capita Group</t>
  </si>
  <si>
    <t>US2310211063</t>
  </si>
  <si>
    <t>Canadian Natural Resources</t>
  </si>
  <si>
    <t>Inpex Corp</t>
  </si>
  <si>
    <t>JP3788600009</t>
  </si>
  <si>
    <t>Fortum</t>
  </si>
  <si>
    <t>GB00B29BCK10</t>
  </si>
  <si>
    <t>Soc.Generale</t>
  </si>
  <si>
    <t>Vertex Pharma.</t>
  </si>
  <si>
    <t>IT0003826473</t>
  </si>
  <si>
    <t>JP3942600002</t>
  </si>
  <si>
    <t>US87236Y1082</t>
  </si>
  <si>
    <t>US7458671010</t>
  </si>
  <si>
    <t>HK0004000045</t>
  </si>
  <si>
    <t>Advance Auto Parts</t>
  </si>
  <si>
    <t>US0311001004</t>
  </si>
  <si>
    <t>US7475251036</t>
  </si>
  <si>
    <t>AU000000AMP6</t>
  </si>
  <si>
    <t>Hoya Corp</t>
  </si>
  <si>
    <t>JP3436120004</t>
  </si>
  <si>
    <t>JP3190000004</t>
  </si>
  <si>
    <t>Willis Group Holdings Public Ltd COM USD 0.000115</t>
  </si>
  <si>
    <t>JP3476480003</t>
  </si>
  <si>
    <t>NL0006144495</t>
  </si>
  <si>
    <t>US0325111070</t>
  </si>
  <si>
    <t>Kimberly-Clark</t>
  </si>
  <si>
    <t>FR0006174348</t>
  </si>
  <si>
    <t>Swire Pacific A</t>
  </si>
  <si>
    <t>Wharf (Hldgs.)</t>
  </si>
  <si>
    <t>Telecom Italia</t>
  </si>
  <si>
    <t>Flowserve Corp</t>
  </si>
  <si>
    <t>CA8283361076</t>
  </si>
  <si>
    <t>JP3411000007</t>
  </si>
  <si>
    <t>JP3766550002</t>
  </si>
  <si>
    <t>CA89346D1078</t>
  </si>
  <si>
    <t>JP3551200003</t>
  </si>
  <si>
    <t>Toppan Printing</t>
  </si>
  <si>
    <t>Federal Realty Investment Trust</t>
  </si>
  <si>
    <t>GB0006731235</t>
  </si>
  <si>
    <t>US0231351067</t>
  </si>
  <si>
    <t>US4456581077</t>
  </si>
  <si>
    <t>CH0002497458</t>
  </si>
  <si>
    <t>Oracle Japan</t>
  </si>
  <si>
    <t>DE000KD88880</t>
  </si>
  <si>
    <t>JP3675600005</t>
  </si>
  <si>
    <t>Enel Green Power</t>
  </si>
  <si>
    <t>Du Pont Nemours</t>
  </si>
  <si>
    <t>DE0007100000</t>
  </si>
  <si>
    <t>Nippon Sheet Glass</t>
  </si>
  <si>
    <t>Applied Materials</t>
  </si>
  <si>
    <t>Fidelity Natl.Fin.</t>
  </si>
  <si>
    <t>Progressive</t>
  </si>
  <si>
    <t>Chiyoda</t>
  </si>
  <si>
    <t>Sigma-Aldrich</t>
  </si>
  <si>
    <t>NO0010215684</t>
  </si>
  <si>
    <t>William Demant</t>
  </si>
  <si>
    <t>EADS</t>
  </si>
  <si>
    <t>Comcast</t>
  </si>
  <si>
    <t>CA87971M2022</t>
  </si>
  <si>
    <t>FR0000125007</t>
  </si>
  <si>
    <t>Jupiter Telecom</t>
  </si>
  <si>
    <t>US4517341073</t>
  </si>
  <si>
    <t>Kon.Vopak NV</t>
  </si>
  <si>
    <t>GB0007188757</t>
  </si>
  <si>
    <t>AU000000PDN8</t>
  </si>
  <si>
    <t>FR0010307819</t>
  </si>
  <si>
    <t>TUI Travel</t>
  </si>
  <si>
    <t>Fairfax Media.</t>
  </si>
  <si>
    <t>Modern Times</t>
  </si>
  <si>
    <t>US5719032022</t>
  </si>
  <si>
    <t>Dr Pepper Snapple Group</t>
  </si>
  <si>
    <t>JP3870000001</t>
  </si>
  <si>
    <t>Dt.Telekom</t>
  </si>
  <si>
    <t>Investec</t>
  </si>
  <si>
    <t>JP3539220008</t>
  </si>
  <si>
    <t>BMG3223R1088</t>
  </si>
  <si>
    <t>JP3521000004</t>
  </si>
  <si>
    <t>US36467W1099</t>
  </si>
  <si>
    <t>IT0000062957</t>
  </si>
  <si>
    <t>AU000000SUN6</t>
  </si>
  <si>
    <t>Hachijuni Bank</t>
  </si>
  <si>
    <t>AU000000WOR2</t>
  </si>
  <si>
    <t>Intertek Group</t>
  </si>
  <si>
    <t>GlaxoSmithKline</t>
  </si>
  <si>
    <t>HK0023000190</t>
  </si>
  <si>
    <t>SE0000310336</t>
  </si>
  <si>
    <t>DE0007236101</t>
  </si>
  <si>
    <t>NL0000303709</t>
  </si>
  <si>
    <t>Sainsbury (J)</t>
  </si>
  <si>
    <t>Grifols SA</t>
  </si>
  <si>
    <t>GB00B28KQ186</t>
  </si>
  <si>
    <t>US1101221083</t>
  </si>
  <si>
    <t>US8110651010</t>
  </si>
  <si>
    <t>Casio Computer</t>
  </si>
  <si>
    <t>Sun Hung Kai</t>
  </si>
  <si>
    <t>CH0018666781</t>
  </si>
  <si>
    <t>XStrata</t>
  </si>
  <si>
    <t>Micron Techno.</t>
  </si>
  <si>
    <t>Weston (George)</t>
  </si>
  <si>
    <t>JP3822000000</t>
  </si>
  <si>
    <t>SP Ausnet</t>
  </si>
  <si>
    <t>Goodman Group</t>
  </si>
  <si>
    <t>Pioneer Natural Resources</t>
  </si>
  <si>
    <t>Kajima Corp.</t>
  </si>
  <si>
    <t>US7727392075</t>
  </si>
  <si>
    <t>Orion B</t>
  </si>
  <si>
    <t>IL0002730112</t>
  </si>
  <si>
    <t>Tokyo Electron</t>
  </si>
  <si>
    <t>JP3156400008</t>
  </si>
  <si>
    <t>US00206R1023</t>
  </si>
  <si>
    <t>Nabors Industries</t>
  </si>
  <si>
    <t>Worleysons</t>
  </si>
  <si>
    <t>Intercontinental Hotels Group</t>
  </si>
  <si>
    <t>NL0009739416</t>
  </si>
  <si>
    <t>BMG2098R1025</t>
  </si>
  <si>
    <t>ES0127797019</t>
  </si>
  <si>
    <t>CA5592224011</t>
  </si>
  <si>
    <t>US4824801009</t>
  </si>
  <si>
    <t>T. Rowe Price Grp.</t>
  </si>
  <si>
    <t>Vmware Inc- A</t>
  </si>
  <si>
    <t>Pepsico</t>
  </si>
  <si>
    <t>ES0148396015</t>
  </si>
  <si>
    <t>IE00B4BNMY34</t>
  </si>
  <si>
    <t>US25470F1049</t>
  </si>
  <si>
    <t>Cablevision Sys.</t>
  </si>
  <si>
    <t>US7265051000</t>
  </si>
  <si>
    <t>GB0031274896</t>
  </si>
  <si>
    <t>JP3902000003</t>
  </si>
  <si>
    <t>US2473617023</t>
  </si>
  <si>
    <t>GB0007980591</t>
  </si>
  <si>
    <t>US6153691059</t>
  </si>
  <si>
    <t>US12497T1016</t>
  </si>
  <si>
    <t>CH0114405324</t>
  </si>
  <si>
    <t>Boliden</t>
  </si>
  <si>
    <t>Morgan Stanley</t>
  </si>
  <si>
    <t>BMG677491539</t>
  </si>
  <si>
    <t>CA1363851017</t>
  </si>
  <si>
    <t>JP3381000003</t>
  </si>
  <si>
    <t>US5917081029</t>
  </si>
  <si>
    <t>JP3820000002</t>
  </si>
  <si>
    <t>Sony Financial Hldgs.</t>
  </si>
  <si>
    <t>Tyco International</t>
  </si>
  <si>
    <t>US0584981064</t>
  </si>
  <si>
    <t>JP3294460005</t>
  </si>
  <si>
    <t>ThyssenKrupp</t>
  </si>
  <si>
    <t>SG1V61937297</t>
  </si>
  <si>
    <t>JP3404200002</t>
  </si>
  <si>
    <t>JP3398000004</t>
  </si>
  <si>
    <t>Miraca Hldgs Inc ORD JPY NPV</t>
  </si>
  <si>
    <t>Fidelity Natl.Info.</t>
  </si>
  <si>
    <t>JP3835620000</t>
  </si>
  <si>
    <t>US55616P1049</t>
  </si>
  <si>
    <t>Telefonica</t>
  </si>
  <si>
    <t>Henderson Land Development</t>
  </si>
  <si>
    <t>Hitachi Metals</t>
  </si>
  <si>
    <t>Kellogg</t>
  </si>
  <si>
    <t>AT0000746409</t>
  </si>
  <si>
    <t>FR0000130403</t>
  </si>
  <si>
    <t>Swedbank</t>
  </si>
  <si>
    <t>Celanese Corp A</t>
  </si>
  <si>
    <t>US8447411088</t>
  </si>
  <si>
    <t>US74251V1026</t>
  </si>
  <si>
    <t>US1113201073</t>
  </si>
  <si>
    <t>FMC Corp</t>
  </si>
  <si>
    <t>QEP Resources Inc</t>
  </si>
  <si>
    <t>Industrial Alliance Insurance</t>
  </si>
  <si>
    <t>Pulte Homes</t>
  </si>
  <si>
    <t>US5327161072</t>
  </si>
  <si>
    <t>Aeon Credit Service</t>
  </si>
  <si>
    <t>Renewable Energy</t>
  </si>
  <si>
    <t>CH0012280076</t>
  </si>
  <si>
    <t>Vornado Realty Trust</t>
  </si>
  <si>
    <t>SG1J27887962</t>
  </si>
  <si>
    <t>Keio Corp.</t>
  </si>
  <si>
    <t>SG1F90001388</t>
  </si>
  <si>
    <t>Sage Group</t>
  </si>
  <si>
    <t>Olam Intl.</t>
  </si>
  <si>
    <t>SG1T58930911</t>
  </si>
  <si>
    <t>Nomura Real Estate Hldgs.</t>
  </si>
  <si>
    <t>SKF AB B</t>
  </si>
  <si>
    <t>FR0000131104</t>
  </si>
  <si>
    <t>AT0000606306</t>
  </si>
  <si>
    <t>DE000BASF111</t>
  </si>
  <si>
    <t>Taisho Pharmaceutical</t>
  </si>
  <si>
    <t>US2091151041</t>
  </si>
  <si>
    <t>BMW Vz.</t>
  </si>
  <si>
    <t>US65248E2037</t>
  </si>
  <si>
    <t>FR0000031122</t>
  </si>
  <si>
    <t>CA3495531079</t>
  </si>
  <si>
    <t>Chubu Electric Power</t>
  </si>
  <si>
    <t>US6081901042</t>
  </si>
  <si>
    <t>JP3358000002</t>
  </si>
  <si>
    <t>State Street</t>
  </si>
  <si>
    <t>Washington Post</t>
  </si>
  <si>
    <t>MEG Energy</t>
  </si>
  <si>
    <t>TransCanada Corporation</t>
  </si>
  <si>
    <t>Encana Corp</t>
  </si>
  <si>
    <t>US4364401012</t>
  </si>
  <si>
    <t>US9024941034</t>
  </si>
  <si>
    <t>CA7751092007</t>
  </si>
  <si>
    <t>NTT Urban Development</t>
  </si>
  <si>
    <t>Loblaw Companies</t>
  </si>
  <si>
    <t>CH0021783391</t>
  </si>
  <si>
    <t>Walter Energy</t>
  </si>
  <si>
    <t>FamilyMart</t>
  </si>
  <si>
    <t>JP3322930003</t>
  </si>
  <si>
    <t>CH0000587979</t>
  </si>
  <si>
    <t>US1567081096</t>
  </si>
  <si>
    <t>US8873173038</t>
  </si>
  <si>
    <t>Sumitomo</t>
  </si>
  <si>
    <t>JP3866800000</t>
  </si>
  <si>
    <t>Petsmart</t>
  </si>
  <si>
    <t>JP3258000003</t>
  </si>
  <si>
    <t>JP3251200006</t>
  </si>
  <si>
    <t>Gas Natural SDG</t>
  </si>
  <si>
    <t>JP3500610005</t>
  </si>
  <si>
    <t>Thales</t>
  </si>
  <si>
    <t>JP3585800000</t>
  </si>
  <si>
    <t>DE0007164600</t>
  </si>
  <si>
    <t>JP3899800001</t>
  </si>
  <si>
    <t>Fortis</t>
  </si>
  <si>
    <t>M6 Metropole Television</t>
  </si>
  <si>
    <t>US6658591044</t>
  </si>
  <si>
    <t>LVMH</t>
  </si>
  <si>
    <t>Calpine Corp</t>
  </si>
  <si>
    <t>US2120151012</t>
  </si>
  <si>
    <t>Elpida Memory</t>
  </si>
  <si>
    <t>Yue Yuen Industrial (Hldgs.)</t>
  </si>
  <si>
    <t>CH0010645932</t>
  </si>
  <si>
    <t>United Internet</t>
  </si>
  <si>
    <t>Rogers Communications</t>
  </si>
  <si>
    <t>FR0000120222</t>
  </si>
  <si>
    <t>Best Buy</t>
  </si>
  <si>
    <t>JP3399400005</t>
  </si>
  <si>
    <t>JP3397200001</t>
  </si>
  <si>
    <t>PTGAL0AM0009</t>
  </si>
  <si>
    <t>Kawasaki Kisen Kaisha</t>
  </si>
  <si>
    <t>FR0000133308</t>
  </si>
  <si>
    <t>Compass Group</t>
  </si>
  <si>
    <t>Sino-Forest CoporationClass A</t>
  </si>
  <si>
    <t>US8425871071</t>
  </si>
  <si>
    <t>GdF Suez</t>
  </si>
  <si>
    <t>Ritchie Bros. Auctioneer</t>
  </si>
  <si>
    <t>SG1P66918738</t>
  </si>
  <si>
    <t>DnB NOR</t>
  </si>
  <si>
    <t>JP3621000003</t>
  </si>
  <si>
    <t>Cobham</t>
  </si>
  <si>
    <t>Yamada Denki</t>
  </si>
  <si>
    <t>Experian</t>
  </si>
  <si>
    <t>Neptune Orient Lines</t>
  </si>
  <si>
    <t>JP3197600004</t>
  </si>
  <si>
    <t>Medco Health Solutions Inc</t>
  </si>
  <si>
    <t>CA8029121057</t>
  </si>
  <si>
    <t>CA8849031056</t>
  </si>
  <si>
    <t>ES0113900J37</t>
  </si>
  <si>
    <t>UPM-Kymmene</t>
  </si>
  <si>
    <t>IE00B68SQD29</t>
  </si>
  <si>
    <t>JP3502200003</t>
  </si>
  <si>
    <t>Bed Bath &amp; Beyond</t>
  </si>
  <si>
    <t>Danske Bank</t>
  </si>
  <si>
    <t>Intact Financial Corp</t>
  </si>
  <si>
    <t>JP3336000009</t>
  </si>
  <si>
    <t>Intesa Sanpaolo APRNC</t>
  </si>
  <si>
    <t>AU000000IAG3</t>
  </si>
  <si>
    <t>Gunma Bank</t>
  </si>
  <si>
    <t>SE0000427361</t>
  </si>
  <si>
    <t>DK0010268606</t>
  </si>
  <si>
    <t>Plum Creek Timber</t>
  </si>
  <si>
    <t>CA29250N1050</t>
  </si>
  <si>
    <t>AU000000AWC3</t>
  </si>
  <si>
    <t>JP3149600003</t>
  </si>
  <si>
    <t>Inditex</t>
  </si>
  <si>
    <t>JP3711600001</t>
  </si>
  <si>
    <t>US6541061031</t>
  </si>
  <si>
    <t>GB00B033F229</t>
  </si>
  <si>
    <t>NZSKCE0001S2</t>
  </si>
  <si>
    <t>Intel</t>
  </si>
  <si>
    <t>US0268747849</t>
  </si>
  <si>
    <t>Accenture</t>
  </si>
  <si>
    <t>Lafarge</t>
  </si>
  <si>
    <t>CH0100383485</t>
  </si>
  <si>
    <t>HCP Inc</t>
  </si>
  <si>
    <t>CH0048265513</t>
  </si>
  <si>
    <t>Kinnevik Investment</t>
  </si>
  <si>
    <t>Costco Wholesale</t>
  </si>
  <si>
    <t>US5341871094</t>
  </si>
  <si>
    <t>PTPTC0AM0009</t>
  </si>
  <si>
    <t>PNC Fin.Svs.Grp.</t>
  </si>
  <si>
    <t>GB0031348658</t>
  </si>
  <si>
    <t>NGK Spark Plug</t>
  </si>
  <si>
    <t>CH0013841017</t>
  </si>
  <si>
    <t>Swiss Re</t>
  </si>
  <si>
    <t>BMG668971101</t>
  </si>
  <si>
    <t>NL0000379121</t>
  </si>
  <si>
    <t>AU000000FXJ5</t>
  </si>
  <si>
    <t>Sumitomo Heavy</t>
  </si>
  <si>
    <t>JP3197800000</t>
  </si>
  <si>
    <t>SE0001174970</t>
  </si>
  <si>
    <t>US31620M1062</t>
  </si>
  <si>
    <t>Amadeus IT Hold. SA</t>
  </si>
  <si>
    <t>Konica Minolta</t>
  </si>
  <si>
    <t>JP3201200007</t>
  </si>
  <si>
    <t>JP3116000005</t>
  </si>
  <si>
    <t>Lonza N</t>
  </si>
  <si>
    <t>McCormick &amp; Co Inc</t>
  </si>
  <si>
    <t>HK0302001547</t>
  </si>
  <si>
    <t>US1667641005</t>
  </si>
  <si>
    <t>Suzuken</t>
  </si>
  <si>
    <t>FR0000120628</t>
  </si>
  <si>
    <t>AU000000COH5</t>
  </si>
  <si>
    <t>US5543821012</t>
  </si>
  <si>
    <t>Dainippon Sumitomo Pharma</t>
  </si>
  <si>
    <t>US0373891037</t>
  </si>
  <si>
    <t>Tattersall's</t>
  </si>
  <si>
    <t>Expedia</t>
  </si>
  <si>
    <t>CA0468271014</t>
  </si>
  <si>
    <t>SG1F60858221</t>
  </si>
  <si>
    <t>Hexagon B</t>
  </si>
  <si>
    <t>Muench.Rueck</t>
  </si>
  <si>
    <t>US2547091080</t>
  </si>
  <si>
    <t>JP3269600007</t>
  </si>
  <si>
    <t>Goldman Sachs</t>
  </si>
  <si>
    <t>US0393801008</t>
  </si>
  <si>
    <t>CA13321L1085</t>
  </si>
  <si>
    <t>FR0000120644</t>
  </si>
  <si>
    <t>Getinge B</t>
  </si>
  <si>
    <t>US49446R1095</t>
  </si>
  <si>
    <t>CA89156V1067</t>
  </si>
  <si>
    <t>Aegon</t>
  </si>
  <si>
    <t>GAM Hldg.</t>
  </si>
  <si>
    <t>CA1520061021</t>
  </si>
  <si>
    <t>ACS Actividades Cons y Serv</t>
  </si>
  <si>
    <t>A P MOLLER - MAERSK A/S</t>
  </si>
  <si>
    <t>US3647601083</t>
  </si>
  <si>
    <t>Darden Restaurants</t>
  </si>
  <si>
    <t>FR0000131757</t>
  </si>
  <si>
    <t>BE0003810273</t>
  </si>
  <si>
    <t>CA87971M1032</t>
  </si>
  <si>
    <t>Shimizu Corp.</t>
  </si>
  <si>
    <t>US97381W1045</t>
  </si>
  <si>
    <t>Mitsubishi Electric</t>
  </si>
  <si>
    <t>US0538071038</t>
  </si>
  <si>
    <t>US8718291078</t>
  </si>
  <si>
    <t>Archer-Daniels</t>
  </si>
  <si>
    <t>Mitsubishi UFJ Lease &amp; Finance</t>
  </si>
  <si>
    <t>Saipem</t>
  </si>
  <si>
    <t>NL0009432491</t>
  </si>
  <si>
    <t>US7841171033</t>
  </si>
  <si>
    <t>NL0000009827</t>
  </si>
  <si>
    <t>GB0007908733</t>
  </si>
  <si>
    <t>Ono Pharmaceutical</t>
  </si>
  <si>
    <t>Synthes</t>
  </si>
  <si>
    <t>Belgacom</t>
  </si>
  <si>
    <t>US42809H1077</t>
  </si>
  <si>
    <t>Nissin Food</t>
  </si>
  <si>
    <t>Ahold</t>
  </si>
  <si>
    <t>JP3394200004</t>
  </si>
  <si>
    <t>US8636671013</t>
  </si>
  <si>
    <t>Varian Medical Systems</t>
  </si>
  <si>
    <t>AT0000743059</t>
  </si>
  <si>
    <t>IL0010834849</t>
  </si>
  <si>
    <t>ProLogis COM USD 0.01</t>
  </si>
  <si>
    <t>US0200021014</t>
  </si>
  <si>
    <t>Keppel</t>
  </si>
  <si>
    <t>Martin Marietta Materials</t>
  </si>
  <si>
    <t>JE00B3DMTY01</t>
  </si>
  <si>
    <t>Ajinomoto</t>
  </si>
  <si>
    <t>JP3738600000</t>
  </si>
  <si>
    <t>US9831341071</t>
  </si>
  <si>
    <t>Sekisui House</t>
  </si>
  <si>
    <t>Linear Technology</t>
  </si>
  <si>
    <t>CA5394811015</t>
  </si>
  <si>
    <t>Diamond Offshore Drilling</t>
  </si>
  <si>
    <t>Telekom Austria</t>
  </si>
  <si>
    <t>JP3347200002</t>
  </si>
  <si>
    <t>GB0006776081</t>
  </si>
  <si>
    <t>Fraport</t>
  </si>
  <si>
    <t>US4781601046</t>
  </si>
  <si>
    <t>Walgreen Co</t>
  </si>
  <si>
    <t>NL0000009165</t>
  </si>
  <si>
    <t>AU000000QBE9</t>
  </si>
  <si>
    <t>AES Corporation</t>
  </si>
  <si>
    <t>US0673831097</t>
  </si>
  <si>
    <t>US5801351017</t>
  </si>
  <si>
    <t>Tullow Oil</t>
  </si>
  <si>
    <t>US5950171042</t>
  </si>
  <si>
    <t>NSK Ltd.</t>
  </si>
  <si>
    <t>Chiba Bank</t>
  </si>
  <si>
    <t>SE0000869646</t>
  </si>
  <si>
    <t>Mitsubishi Tanabe Pharma</t>
  </si>
  <si>
    <t>JP3663900003</t>
  </si>
  <si>
    <t>Swisscom N</t>
  </si>
  <si>
    <t>DE0007771172</t>
  </si>
  <si>
    <t>Garmin</t>
  </si>
  <si>
    <t>Windstream Corp</t>
  </si>
  <si>
    <t>Yahoo!</t>
  </si>
  <si>
    <t>Honeywell</t>
  </si>
  <si>
    <t>SG1S76928401</t>
  </si>
  <si>
    <t>US3546131018</t>
  </si>
  <si>
    <t>US5246601075</t>
  </si>
  <si>
    <t>GB00B5SXPF57</t>
  </si>
  <si>
    <t>TNT Express</t>
  </si>
  <si>
    <t>GB00B39J2M42</t>
  </si>
  <si>
    <t>US35906A1088</t>
  </si>
  <si>
    <t>DE0006048432</t>
  </si>
  <si>
    <t>JP3771800004</t>
  </si>
  <si>
    <t>NII Hldgs. B</t>
  </si>
  <si>
    <t>Torchmark Corp</t>
  </si>
  <si>
    <t>DE0007297004</t>
  </si>
  <si>
    <t>US0258161092</t>
  </si>
  <si>
    <t>DBS Grp. Hldgs.</t>
  </si>
  <si>
    <t>AU000000SHL7</t>
  </si>
  <si>
    <t>JP3605400005</t>
  </si>
  <si>
    <t>Takeda Chem.</t>
  </si>
  <si>
    <t>CH0024638212</t>
  </si>
  <si>
    <t>CA89353D1078</t>
  </si>
  <si>
    <t>AT0000908504</t>
  </si>
  <si>
    <t>JP3918000005</t>
  </si>
  <si>
    <t>US53217V1098</t>
  </si>
  <si>
    <t>AU000000EGP0</t>
  </si>
  <si>
    <t>DE0006048408</t>
  </si>
  <si>
    <t>Aflac</t>
  </si>
  <si>
    <t>Henkel Vz.</t>
  </si>
  <si>
    <t>Halliburton</t>
  </si>
  <si>
    <t>JP3890350006</t>
  </si>
  <si>
    <t>Principal Financial Group</t>
  </si>
  <si>
    <t>DE0006047004</t>
  </si>
  <si>
    <t>CA82509W1032</t>
  </si>
  <si>
    <t>Leggett &amp; Platt</t>
  </si>
  <si>
    <t>Shionogi &amp; Co</t>
  </si>
  <si>
    <t>GB00B1YW4409</t>
  </si>
  <si>
    <t>Banco Popular Espanol</t>
  </si>
  <si>
    <t>US7010941042</t>
  </si>
  <si>
    <t>BMG988031446</t>
  </si>
  <si>
    <t>Aozora Bank</t>
  </si>
  <si>
    <t>Liberty Property Trust</t>
  </si>
  <si>
    <t>US58405U1025</t>
  </si>
  <si>
    <t>Activision Blizzard</t>
  </si>
  <si>
    <t>FR0000035081</t>
  </si>
  <si>
    <t>JP3519400000</t>
  </si>
  <si>
    <t>Amazon</t>
  </si>
  <si>
    <t>LU0088087324</t>
  </si>
  <si>
    <t>US1264081035</t>
  </si>
  <si>
    <t>US00130H1059</t>
  </si>
  <si>
    <t>JP3493800001</t>
  </si>
  <si>
    <t>US9130171096</t>
  </si>
  <si>
    <t>Public Service Enterprise</t>
  </si>
  <si>
    <t>Eni</t>
  </si>
  <si>
    <t>US67019E1073</t>
  </si>
  <si>
    <t>BASF</t>
  </si>
  <si>
    <t>GB00B08SNH34</t>
  </si>
  <si>
    <t>US4612021034</t>
  </si>
  <si>
    <t>Lowe's Companies</t>
  </si>
  <si>
    <t>JP3967200001</t>
  </si>
  <si>
    <t>JP3118000003</t>
  </si>
  <si>
    <t>DE000WCH8881</t>
  </si>
  <si>
    <t>Verbund</t>
  </si>
  <si>
    <t>All Nippon Air</t>
  </si>
  <si>
    <t>HK0017000149</t>
  </si>
  <si>
    <t>Adobe</t>
  </si>
  <si>
    <t>LyondellBasell Industries NV COM A USD 0.01</t>
  </si>
  <si>
    <t>NO0005052605</t>
  </si>
  <si>
    <t>AU000000ILU1</t>
  </si>
  <si>
    <t>Luxottica Grp.</t>
  </si>
  <si>
    <t>JP3180400008</t>
  </si>
  <si>
    <t>Nissan</t>
  </si>
  <si>
    <t>Pandora</t>
  </si>
  <si>
    <t>Franco-Nevada Corp</t>
  </si>
  <si>
    <t>JP3634200004</t>
  </si>
  <si>
    <t>US8835561023</t>
  </si>
  <si>
    <t>JP3165000005</t>
  </si>
  <si>
    <t>JP3613400005</t>
  </si>
  <si>
    <t>NL0000240000</t>
  </si>
  <si>
    <t>NO0010063308</t>
  </si>
  <si>
    <t>US0378331005</t>
  </si>
  <si>
    <t>CH0024638196</t>
  </si>
  <si>
    <t>GEA Group</t>
  </si>
  <si>
    <t>Simon Property Group</t>
  </si>
  <si>
    <t>US37247D1063</t>
  </si>
  <si>
    <t>Alfresa Hldgs. Corp</t>
  </si>
  <si>
    <t>GB00B1FH8J72</t>
  </si>
  <si>
    <t>IE0003072950</t>
  </si>
  <si>
    <t>US8574771031</t>
  </si>
  <si>
    <t>UBS</t>
  </si>
  <si>
    <t>Mitsubishi Chemical Holdinkgs</t>
  </si>
  <si>
    <t>JP3142500002</t>
  </si>
  <si>
    <t>Omnicare</t>
  </si>
  <si>
    <t>Richemont</t>
  </si>
  <si>
    <t>FONCIERE DES REGIONS</t>
  </si>
  <si>
    <t>Wolseley</t>
  </si>
  <si>
    <t>QR National</t>
  </si>
  <si>
    <t>GB00B2QPKJ12</t>
  </si>
  <si>
    <t>Lululemon Athletica</t>
  </si>
  <si>
    <t>Sumitomo El.</t>
  </si>
  <si>
    <t>Eutelsat Communications</t>
  </si>
  <si>
    <t>JP3188220002</t>
  </si>
  <si>
    <t>IT0003128367</t>
  </si>
  <si>
    <t>Sirius XM Radio</t>
  </si>
  <si>
    <t>US5850551061</t>
  </si>
  <si>
    <t>Travelers Cos.</t>
  </si>
  <si>
    <t>Publicis Groupe</t>
  </si>
  <si>
    <t>Vinci</t>
  </si>
  <si>
    <t>London Stock Exchange Group</t>
  </si>
  <si>
    <t>Target Corporation</t>
  </si>
  <si>
    <t>US18683K1016</t>
  </si>
  <si>
    <t>SE0000103699</t>
  </si>
  <si>
    <t>Family Dollar Store</t>
  </si>
  <si>
    <t>JP3535800001</t>
  </si>
  <si>
    <t>JP3637300009</t>
  </si>
  <si>
    <t>Ameriprise Financial</t>
  </si>
  <si>
    <t>DK0060102614</t>
  </si>
  <si>
    <t>RSA Insurance Group</t>
  </si>
  <si>
    <t>Roper Industries</t>
  </si>
  <si>
    <t>HK0013000119</t>
  </si>
  <si>
    <t>RWE Vz</t>
  </si>
  <si>
    <t>Paychex</t>
  </si>
  <si>
    <t>IT0003856405</t>
  </si>
  <si>
    <t>US20605P1012</t>
  </si>
  <si>
    <t>PTCPR0AM0003</t>
  </si>
  <si>
    <t>Joyo Bank</t>
  </si>
  <si>
    <t>Mitsui Chemicals</t>
  </si>
  <si>
    <t>AU000000CTX1</t>
  </si>
  <si>
    <t>BMG524401079</t>
  </si>
  <si>
    <t>US9418481035</t>
  </si>
  <si>
    <t>Weatherford</t>
  </si>
  <si>
    <t>US9182041080</t>
  </si>
  <si>
    <t>US3696041033</t>
  </si>
  <si>
    <t>Sumitomo Realty &amp; Dev.</t>
  </si>
  <si>
    <t>News Corp B</t>
  </si>
  <si>
    <t>CA Inc</t>
  </si>
  <si>
    <t>Int. Consolid. Airlines Gr.</t>
  </si>
  <si>
    <t>US3379321074</t>
  </si>
  <si>
    <t>ING</t>
  </si>
  <si>
    <t>Auckland International Airport</t>
  </si>
  <si>
    <t>US4404521001</t>
  </si>
  <si>
    <t>Tokyo Gas</t>
  </si>
  <si>
    <t>Penn West Petroleum</t>
  </si>
  <si>
    <t>FI0009007884</t>
  </si>
  <si>
    <t>JP3551500006</t>
  </si>
  <si>
    <t>Lubrizol</t>
  </si>
  <si>
    <t>FI0009003552</t>
  </si>
  <si>
    <t>Research in Motion</t>
  </si>
  <si>
    <t>JP3898400001</t>
  </si>
  <si>
    <t>US8825081040</t>
  </si>
  <si>
    <t>Texas Instruments</t>
  </si>
  <si>
    <t>Mizuho Finl.</t>
  </si>
  <si>
    <t>JP3982100004</t>
  </si>
  <si>
    <t>GB0005331532</t>
  </si>
  <si>
    <t>US4723191023</t>
  </si>
  <si>
    <t>CH0030170408</t>
  </si>
  <si>
    <t>US8552441094</t>
  </si>
  <si>
    <t>US74005P1049</t>
  </si>
  <si>
    <t>SG1U76934819</t>
  </si>
  <si>
    <t>SE0000242455</t>
  </si>
  <si>
    <t>JP3491000000</t>
  </si>
  <si>
    <t>SNC Lavalin Group</t>
  </si>
  <si>
    <t>US0214411003</t>
  </si>
  <si>
    <t>Rakuten</t>
  </si>
  <si>
    <t>US7865142084</t>
  </si>
  <si>
    <t>NL0009538479</t>
  </si>
  <si>
    <t>US4606901001</t>
  </si>
  <si>
    <t>IT0001976403</t>
  </si>
  <si>
    <t>Amgen</t>
  </si>
  <si>
    <t>Expeditors Intl. of Washington</t>
  </si>
  <si>
    <t>Japan Retail Fd Investm.</t>
  </si>
  <si>
    <t>AU000000MQG1</t>
  </si>
  <si>
    <t>JP3896800004</t>
  </si>
  <si>
    <t>IT0003497168</t>
  </si>
  <si>
    <t>CA5527041084</t>
  </si>
  <si>
    <t>Takashimaya</t>
  </si>
  <si>
    <t>US23331A1097</t>
  </si>
  <si>
    <t>Ibiden</t>
  </si>
  <si>
    <t>Hologic</t>
  </si>
  <si>
    <t>CH0011075394</t>
  </si>
  <si>
    <t>Seagate</t>
  </si>
  <si>
    <t>Avon Products</t>
  </si>
  <si>
    <t>US6311031081</t>
  </si>
  <si>
    <t>Progress Energy</t>
  </si>
  <si>
    <t>Hirose Electric</t>
  </si>
  <si>
    <t>HK0101000591</t>
  </si>
  <si>
    <t>US7908491035</t>
  </si>
  <si>
    <t>Gap Inc</t>
  </si>
  <si>
    <t>GB00B17BBQ50</t>
  </si>
  <si>
    <t>US6512291062</t>
  </si>
  <si>
    <t>CH0014852781</t>
  </si>
  <si>
    <t>Shimano</t>
  </si>
  <si>
    <t>US46120E6023</t>
  </si>
  <si>
    <t>US0320951017</t>
  </si>
  <si>
    <t>AU000000GPT8</t>
  </si>
  <si>
    <t>US78388J1060</t>
  </si>
  <si>
    <t>FI0009003727</t>
  </si>
  <si>
    <t>IL0002300114</t>
  </si>
  <si>
    <t>Lockheed Martin</t>
  </si>
  <si>
    <t>DE0005439004</t>
  </si>
  <si>
    <t>Apple</t>
  </si>
  <si>
    <t>IT0001063210</t>
  </si>
  <si>
    <t>GRS003013000</t>
  </si>
  <si>
    <t>CA4480551031</t>
  </si>
  <si>
    <t>US5658491064</t>
  </si>
  <si>
    <t>Becton Dickinson&amp;Co</t>
  </si>
  <si>
    <t>Metro Inc.</t>
  </si>
  <si>
    <t>Waters Corp USD</t>
  </si>
  <si>
    <t>GB0006616899</t>
  </si>
  <si>
    <t>GB0030913577</t>
  </si>
  <si>
    <t>CA70706P1045</t>
  </si>
  <si>
    <t>Molson Coors Brewing Corp</t>
  </si>
  <si>
    <t>JP3569000007</t>
  </si>
  <si>
    <t>GB0000566504</t>
  </si>
  <si>
    <t>NL0000360618</t>
  </si>
  <si>
    <t>Amphenol Corp</t>
  </si>
  <si>
    <t>NO0010031479</t>
  </si>
  <si>
    <t>Time Warner Cable</t>
  </si>
  <si>
    <t>Qiagen</t>
  </si>
  <si>
    <t>US1924461023</t>
  </si>
  <si>
    <t>AN8068571086</t>
  </si>
  <si>
    <t>SE0000112724</t>
  </si>
  <si>
    <t>Bridgestone</t>
  </si>
  <si>
    <t>DE000TUAG000</t>
  </si>
  <si>
    <t>PartnerRe</t>
  </si>
  <si>
    <t>CIMPOR Cimentos de Portugal</t>
  </si>
  <si>
    <t>Raiffeisen Bank</t>
  </si>
  <si>
    <t>JP3164630000</t>
  </si>
  <si>
    <t>Mirvac Group Stapled Securities</t>
  </si>
  <si>
    <t>JP3785000005</t>
  </si>
  <si>
    <t>Procter &amp; Gamble</t>
  </si>
  <si>
    <t>SCHINDLER N SF -,10</t>
  </si>
  <si>
    <t>FR0000064578</t>
  </si>
  <si>
    <t>GB0055007982</t>
  </si>
  <si>
    <t>SG1T56930848</t>
  </si>
  <si>
    <t>Stanley Black &amp; Decker Inc.</t>
  </si>
  <si>
    <t>US53071M1045</t>
  </si>
  <si>
    <t>Kikkoman Corp.</t>
  </si>
  <si>
    <t>Trend Micro</t>
  </si>
  <si>
    <t>Teckcominco</t>
  </si>
  <si>
    <t>Pacific Rubiales</t>
  </si>
  <si>
    <t>Alfa Laval</t>
  </si>
  <si>
    <t>JP3196000008</t>
  </si>
  <si>
    <t>JP3277800003</t>
  </si>
  <si>
    <t>Australia&amp;N.Zealand Bkg.Grp.</t>
  </si>
  <si>
    <t>Cathay Pacific Air.</t>
  </si>
  <si>
    <t>BHP Billiton</t>
  </si>
  <si>
    <t>CH0012221716</t>
  </si>
  <si>
    <t>JP3143900003</t>
  </si>
  <si>
    <t>Oriental Land</t>
  </si>
  <si>
    <t>XL Group plc COM A USD 0.01</t>
  </si>
  <si>
    <t>Givaudan</t>
  </si>
  <si>
    <t>CGI Group</t>
  </si>
  <si>
    <t>GB00B09LSH68</t>
  </si>
  <si>
    <t>Apache</t>
  </si>
  <si>
    <t>SE0000667925</t>
  </si>
  <si>
    <t>Cintra</t>
  </si>
  <si>
    <t>HK0002007356</t>
  </si>
  <si>
    <t>Shoppers Drug Mart</t>
  </si>
  <si>
    <t>Bonavista Egy</t>
  </si>
  <si>
    <t>LR0008862868</t>
  </si>
  <si>
    <t>US7401891053</t>
  </si>
  <si>
    <t>US60871R2094</t>
  </si>
  <si>
    <t>CFS Retail Property Trust</t>
  </si>
  <si>
    <t>KYG365501041</t>
  </si>
  <si>
    <t>US6643971061</t>
  </si>
  <si>
    <t>Rowan Companies</t>
  </si>
  <si>
    <t>CA13643E1051</t>
  </si>
  <si>
    <t>JP3754300006</t>
  </si>
  <si>
    <t>Suez Environment</t>
  </si>
  <si>
    <t>Babcock International Group</t>
  </si>
  <si>
    <t>NL0000008977</t>
  </si>
  <si>
    <t>JP3456000003</t>
  </si>
  <si>
    <t>US6174464486</t>
  </si>
  <si>
    <t>ASM Pacific Technology</t>
  </si>
  <si>
    <t>US4509111021</t>
  </si>
  <si>
    <t>PCCW</t>
  </si>
  <si>
    <t>Toronto-Dominion Bank</t>
  </si>
  <si>
    <t>National Bank of Greece</t>
  </si>
  <si>
    <t>CA73927C1005</t>
  </si>
  <si>
    <t>Juniper Networks</t>
  </si>
  <si>
    <t>SBI Hldgs.</t>
  </si>
  <si>
    <t>Old Republic Intl.</t>
  </si>
  <si>
    <t>Mediaset Esp.</t>
  </si>
  <si>
    <t>Fortune Brands</t>
  </si>
  <si>
    <t>Tenaris</t>
  </si>
  <si>
    <t>Shire</t>
  </si>
  <si>
    <t>GB0001411924</t>
  </si>
  <si>
    <t>US6556641008</t>
  </si>
  <si>
    <t>US9314221097</t>
  </si>
  <si>
    <t>Fairfax Financial Hldgs.</t>
  </si>
  <si>
    <t>Ascendas Real Estate</t>
  </si>
  <si>
    <t>BMG7945E1057</t>
  </si>
  <si>
    <t>Nokian Renkaat</t>
  </si>
  <si>
    <t>Telecom Corp of New Zealand</t>
  </si>
  <si>
    <t>JP3676000007</t>
  </si>
  <si>
    <t>US20030N2009</t>
  </si>
  <si>
    <t>AMP</t>
  </si>
  <si>
    <t>JP3040890000</t>
  </si>
  <si>
    <t>US00846U1016</t>
  </si>
  <si>
    <t>JP3270000007</t>
  </si>
  <si>
    <t>GB00B2B0DG97</t>
  </si>
  <si>
    <t>Capital One Fin.</t>
  </si>
  <si>
    <t>BAE Systems</t>
  </si>
  <si>
    <t>Sony</t>
  </si>
  <si>
    <t>NEC</t>
  </si>
  <si>
    <t>Toray Industries</t>
  </si>
  <si>
    <t>Mitsubishi Motors</t>
  </si>
  <si>
    <t>KBC Bancassurance</t>
  </si>
  <si>
    <t>Intl. Game Technology</t>
  </si>
  <si>
    <t>Starwood Hotels</t>
  </si>
  <si>
    <t>Fortescue Metals</t>
  </si>
  <si>
    <t>JP3877600001</t>
  </si>
  <si>
    <t>CAE Inc</t>
  </si>
  <si>
    <t>Chugoku Bank</t>
  </si>
  <si>
    <t>Caterpillar</t>
  </si>
  <si>
    <t>Cabot Oil &amp; Gas</t>
  </si>
  <si>
    <t>Clorox Co.</t>
  </si>
  <si>
    <t>US88076W1036</t>
  </si>
  <si>
    <t>ISIN</t>
  </si>
  <si>
    <t>CA3359341052</t>
  </si>
  <si>
    <t>CA2849021035</t>
  </si>
  <si>
    <t>Royal Dutch Shell B</t>
  </si>
  <si>
    <t>Rohm Company</t>
  </si>
  <si>
    <t>Pfizer</t>
  </si>
  <si>
    <t>US0382221051</t>
  </si>
  <si>
    <t>Vulcan Materials</t>
  </si>
  <si>
    <t>SE0000171100</t>
  </si>
  <si>
    <t>JP3402200004</t>
  </si>
  <si>
    <t>Corning</t>
  </si>
  <si>
    <t>GB0033277061</t>
  </si>
  <si>
    <t>NZCENE0001S6</t>
  </si>
  <si>
    <t>Public Power Corp.</t>
  </si>
  <si>
    <t>NStar</t>
  </si>
  <si>
    <t>US74460D1090</t>
  </si>
  <si>
    <t>JP3544000007</t>
  </si>
  <si>
    <t>Toyo Suisan Kaisha</t>
  </si>
  <si>
    <t>US9621661043</t>
  </si>
  <si>
    <t>Keyence Corp</t>
  </si>
  <si>
    <t>FR0000125486</t>
  </si>
  <si>
    <t>JP3421800008</t>
  </si>
  <si>
    <t>CH0126881561</t>
  </si>
  <si>
    <t>MeadWestvaco Corp</t>
  </si>
  <si>
    <t>Sumitomo Chemical</t>
  </si>
  <si>
    <t>IE00B40K9117</t>
  </si>
  <si>
    <t>Cameron Intl.</t>
  </si>
  <si>
    <t>FI0009014377</t>
  </si>
  <si>
    <t>Donnelley (R.R.) &amp; Sons Co</t>
  </si>
  <si>
    <t>Uni-Charm</t>
  </si>
  <si>
    <t>US25271C1027</t>
  </si>
  <si>
    <t>IT0003497176</t>
  </si>
  <si>
    <t>NL0000226223</t>
  </si>
  <si>
    <t>Toyota</t>
  </si>
  <si>
    <t>Acciona</t>
  </si>
  <si>
    <t>US9843321061</t>
  </si>
  <si>
    <t>Terna</t>
  </si>
  <si>
    <t>Transurban Group</t>
  </si>
  <si>
    <t>JP3442800003</t>
  </si>
  <si>
    <t>JP3944130008</t>
  </si>
  <si>
    <t>DK0010272129</t>
  </si>
  <si>
    <t>Petrofac Ltd</t>
  </si>
  <si>
    <t>JP3868400007</t>
  </si>
  <si>
    <t>US67103H1077</t>
  </si>
  <si>
    <t>US2103711006</t>
  </si>
  <si>
    <t>BMG6852T1053</t>
  </si>
  <si>
    <t>Nucor Corp</t>
  </si>
  <si>
    <t>US2546871060</t>
  </si>
  <si>
    <t>AU000000JHX1</t>
  </si>
  <si>
    <t>NL0000009538</t>
  </si>
  <si>
    <t>Nike</t>
  </si>
  <si>
    <t>AU000000WES1</t>
  </si>
  <si>
    <t>Fresenius Med.Care</t>
  </si>
  <si>
    <t>JP3935600001</t>
  </si>
  <si>
    <t>Wing Hang Bank</t>
  </si>
  <si>
    <t>FR0000120685</t>
  </si>
  <si>
    <t>Robert Half Int'l</t>
  </si>
  <si>
    <t>US45822P1057</t>
  </si>
  <si>
    <t>US9694571004</t>
  </si>
  <si>
    <t>Cognizant Tech.Sol.</t>
  </si>
  <si>
    <t>Corio</t>
  </si>
  <si>
    <t>Acerinox S.A.</t>
  </si>
  <si>
    <t>Loews Corp</t>
  </si>
  <si>
    <t>SE0000106270</t>
  </si>
  <si>
    <t>AGL Energy</t>
  </si>
  <si>
    <t>DE0005089031</t>
  </si>
  <si>
    <t>SE0000148884</t>
  </si>
  <si>
    <t>US9497461015</t>
  </si>
  <si>
    <t>Macquarie Airports</t>
  </si>
  <si>
    <t>Abertis Infraestructuras</t>
  </si>
  <si>
    <t>US42805T1051</t>
  </si>
  <si>
    <t>US87162M4096</t>
  </si>
  <si>
    <t>CA0089161081</t>
  </si>
  <si>
    <t>Severn Trent</t>
  </si>
  <si>
    <t>GB00B24CGK77</t>
  </si>
  <si>
    <t>Jtekt Corp.</t>
  </si>
  <si>
    <t>US4230741039</t>
  </si>
  <si>
    <t>FR0000073272</t>
  </si>
  <si>
    <t>CF Industries</t>
  </si>
  <si>
    <t>E.ON</t>
  </si>
  <si>
    <t>Charles Schwab</t>
  </si>
  <si>
    <t>News Corp A</t>
  </si>
  <si>
    <t>CA13645T1003</t>
  </si>
  <si>
    <t>JP3419400001</t>
  </si>
  <si>
    <t>JP3695200000</t>
  </si>
  <si>
    <t>HK0293001514</t>
  </si>
  <si>
    <t>Commerzbank</t>
  </si>
  <si>
    <t>US1567821046</t>
  </si>
  <si>
    <t>US4601461035</t>
  </si>
  <si>
    <t>Yamato Kogyo</t>
  </si>
  <si>
    <t>JP3734800000</t>
  </si>
  <si>
    <t>Millea Hldgs. ADR</t>
  </si>
  <si>
    <t>Whiting Petroleum</t>
  </si>
  <si>
    <t>US9029733048</t>
  </si>
  <si>
    <t>JP3830000000</t>
  </si>
  <si>
    <t>BE0003793107</t>
  </si>
  <si>
    <t>UMICORE S.A. NEW</t>
  </si>
  <si>
    <t>GB0004835483</t>
  </si>
  <si>
    <t>JP3888300005</t>
  </si>
  <si>
    <t>SE0000695876</t>
  </si>
  <si>
    <t>FR0000121220</t>
  </si>
  <si>
    <t>US49456B1017</t>
  </si>
  <si>
    <t>JP3386450005</t>
  </si>
  <si>
    <t>Kurita Water Industries</t>
  </si>
  <si>
    <t>Raytheon</t>
  </si>
  <si>
    <t>Amada</t>
  </si>
  <si>
    <t>F5 Networks</t>
  </si>
  <si>
    <t>JP3143600009</t>
  </si>
  <si>
    <t>United Technologies</t>
  </si>
  <si>
    <t>US7443201022</t>
  </si>
  <si>
    <t>JP3914400001</t>
  </si>
  <si>
    <t>Liberty Global  C</t>
  </si>
  <si>
    <t>Yamaguchi Financial</t>
  </si>
  <si>
    <t>Telus Corp.</t>
  </si>
  <si>
    <t>FI0009003305</t>
  </si>
  <si>
    <t>Nordstrom</t>
  </si>
  <si>
    <t>Ericsson</t>
  </si>
  <si>
    <t>Valero Energy</t>
  </si>
  <si>
    <t>Potash</t>
  </si>
  <si>
    <t>PTBCP0AM0007</t>
  </si>
  <si>
    <t>Ametek</t>
  </si>
  <si>
    <t>Sonova N</t>
  </si>
  <si>
    <t>JP3188200004</t>
  </si>
  <si>
    <t>US7551115071</t>
  </si>
  <si>
    <t>CA74326Y1079</t>
  </si>
  <si>
    <t>US5324571083</t>
  </si>
  <si>
    <t>CA3180714048</t>
  </si>
  <si>
    <t>AU000000GMG2</t>
  </si>
  <si>
    <t>TRW Automotive</t>
  </si>
  <si>
    <t>DK0060013274</t>
  </si>
  <si>
    <t>US4410601003</t>
  </si>
  <si>
    <t>Motorola Solutions</t>
  </si>
  <si>
    <t>Shimamura</t>
  </si>
  <si>
    <t>CA6837151068</t>
  </si>
  <si>
    <t>JP3249600002</t>
  </si>
  <si>
    <t>IT0003153415</t>
  </si>
  <si>
    <t>Scor SE</t>
  </si>
  <si>
    <t>IE00B446CM77</t>
  </si>
  <si>
    <t>US4436831071</t>
  </si>
  <si>
    <t>US0534841012</t>
  </si>
  <si>
    <t>SG1Q75923504</t>
  </si>
  <si>
    <t>Ingersoll-Rand</t>
  </si>
  <si>
    <t>Southern Co</t>
  </si>
  <si>
    <t>KYG981491007</t>
  </si>
  <si>
    <t>Suncorp-Metway</t>
  </si>
  <si>
    <t>Oversea-Chinese Banking</t>
  </si>
  <si>
    <t>US0028241000</t>
  </si>
  <si>
    <t>Wal-Mart Stores</t>
  </si>
  <si>
    <t>Essilor</t>
  </si>
  <si>
    <t>Fuji Electric</t>
  </si>
  <si>
    <t>Merck KGaA</t>
  </si>
  <si>
    <t>Lend Lease Corporation</t>
  </si>
  <si>
    <t>US0079031078</t>
  </si>
  <si>
    <t>Bezeq, Israel Telecomm. Corp.</t>
  </si>
  <si>
    <t>US7043261079</t>
  </si>
  <si>
    <t>US25746U1097</t>
  </si>
  <si>
    <t>NL0000235190</t>
  </si>
  <si>
    <t>US5828391061</t>
  </si>
  <si>
    <t>NYSE Euronext</t>
  </si>
  <si>
    <t>US8265521018</t>
  </si>
  <si>
    <t>US4449031081</t>
  </si>
  <si>
    <t>Tosoh</t>
  </si>
  <si>
    <t>OZ Minerals</t>
  </si>
  <si>
    <t>Johnson Matthey</t>
  </si>
  <si>
    <t>JP3162600005</t>
  </si>
  <si>
    <t>FLIR Systems</t>
  </si>
  <si>
    <t>Delhaize Group</t>
  </si>
  <si>
    <t>US5002551043</t>
  </si>
  <si>
    <t>GB00B0HZPV38</t>
  </si>
  <si>
    <t>US2518931033</t>
  </si>
  <si>
    <t>American Electric Power</t>
  </si>
  <si>
    <t>Carrefour</t>
  </si>
  <si>
    <t>SG9999000020</t>
  </si>
  <si>
    <t>Tohoku Electric Power</t>
  </si>
  <si>
    <t>Contact Energy</t>
  </si>
  <si>
    <t>Elisa Communication</t>
  </si>
  <si>
    <t>Jardine Cycle &amp; Carriage</t>
  </si>
  <si>
    <t>JP3137200006</t>
  </si>
  <si>
    <t>FR0000053225</t>
  </si>
  <si>
    <t>Green Mtn Coffee</t>
  </si>
  <si>
    <t>Pernod Ricard</t>
  </si>
  <si>
    <t>JP3198900007</t>
  </si>
  <si>
    <t>FR0000121485</t>
  </si>
  <si>
    <t>TDC A/S</t>
  </si>
  <si>
    <t>Abercrombie &amp; Fitch Co.</t>
  </si>
  <si>
    <t>SG1R50925390</t>
  </si>
  <si>
    <t>US2786421030</t>
  </si>
  <si>
    <t>Banca Popolare</t>
  </si>
  <si>
    <t>US5833341077</t>
  </si>
  <si>
    <t>CA92849T1084</t>
  </si>
  <si>
    <t>Alliance Data Systems</t>
  </si>
  <si>
    <t>US3931221069</t>
  </si>
  <si>
    <t>Oneok</t>
  </si>
  <si>
    <t>JP3392750000</t>
  </si>
  <si>
    <t>Makita Corp.</t>
  </si>
  <si>
    <t>Staples</t>
  </si>
  <si>
    <t>CH0012138530</t>
  </si>
  <si>
    <t>Echo Entertainment</t>
  </si>
  <si>
    <t>Nitto Denko</t>
  </si>
  <si>
    <t>NL0009294552</t>
  </si>
  <si>
    <t>US0865161014</t>
  </si>
  <si>
    <t>Viterra</t>
  </si>
  <si>
    <t>CA56501R1064</t>
  </si>
  <si>
    <t>Mitsubishi Heavy</t>
  </si>
  <si>
    <t>Hormel Foods Corp</t>
  </si>
  <si>
    <t>US5486611073</t>
  </si>
  <si>
    <t>BMG6542T1190</t>
  </si>
  <si>
    <t>Suruga Bank</t>
  </si>
  <si>
    <t>JP3528600004</t>
  </si>
  <si>
    <t>US02209S1033</t>
  </si>
  <si>
    <t>Zimmer Hldgs. Inc</t>
  </si>
  <si>
    <t>US2333311072</t>
  </si>
  <si>
    <t>Royal Dutch</t>
  </si>
  <si>
    <t>Cdn Oil Sands</t>
  </si>
  <si>
    <t>Cincinnati Financial</t>
  </si>
  <si>
    <t>Gamestop</t>
  </si>
  <si>
    <t>Sealed Air Corp</t>
  </si>
  <si>
    <t>Ball Corp</t>
  </si>
  <si>
    <t>US9290421091</t>
  </si>
  <si>
    <t>US14040H1059</t>
  </si>
  <si>
    <t>US3755581036</t>
  </si>
  <si>
    <t>American Express</t>
  </si>
  <si>
    <t>Urs Corp</t>
  </si>
  <si>
    <t>Antofagasta</t>
  </si>
  <si>
    <t>US78442P1066</t>
  </si>
  <si>
    <t>JP3300200007</t>
  </si>
  <si>
    <t>FR0000120503</t>
  </si>
  <si>
    <t>NO0003733800</t>
  </si>
  <si>
    <t>JP3629000005</t>
  </si>
  <si>
    <t>US98956P1021</t>
  </si>
  <si>
    <t>US6907684038</t>
  </si>
  <si>
    <t>JP3942800008</t>
  </si>
  <si>
    <t>Fastenal Company</t>
  </si>
  <si>
    <t>Hiroshima Bank</t>
  </si>
  <si>
    <t>JP3292200007</t>
  </si>
  <si>
    <t>TF1</t>
  </si>
  <si>
    <t>US3364331070</t>
  </si>
  <si>
    <t>JP3263000006</t>
  </si>
  <si>
    <t>CA3518581051</t>
  </si>
  <si>
    <t>JP3174410005</t>
  </si>
  <si>
    <t>DeVry</t>
  </si>
  <si>
    <t>US0184901025</t>
  </si>
  <si>
    <t>Mylan Inc</t>
  </si>
  <si>
    <t>US2283681060</t>
  </si>
  <si>
    <t>US8520611000</t>
  </si>
  <si>
    <t>Kubota Corp</t>
  </si>
  <si>
    <t>ITT Corp</t>
  </si>
  <si>
    <t>CA87261X1087</t>
  </si>
  <si>
    <t>CNP Assurances</t>
  </si>
  <si>
    <t>JP3401400001</t>
  </si>
  <si>
    <t>JP3368000000</t>
  </si>
  <si>
    <t>Sumitomo Rubber</t>
  </si>
  <si>
    <t>Perrigo Co.</t>
  </si>
  <si>
    <t>Nintendo</t>
  </si>
  <si>
    <t>Xerox</t>
  </si>
  <si>
    <t>FOSTER WHEELER</t>
  </si>
  <si>
    <t>CH0012255151</t>
  </si>
  <si>
    <t>Talisman Energy</t>
  </si>
  <si>
    <t>FR0010533075</t>
  </si>
  <si>
    <t>CSL</t>
  </si>
  <si>
    <t>US26138E1091</t>
  </si>
  <si>
    <t>Watson Pharm.</t>
  </si>
  <si>
    <t>Hannover Rueck.</t>
  </si>
  <si>
    <t>SG2D00968206</t>
  </si>
  <si>
    <t>CA8787422044</t>
  </si>
  <si>
    <t>Securitas</t>
  </si>
  <si>
    <t>US5178341070</t>
  </si>
  <si>
    <t>US34354P1057</t>
  </si>
  <si>
    <t>HK0000051067</t>
  </si>
  <si>
    <t>US5184391044</t>
  </si>
  <si>
    <t>Daihatsu Motor</t>
  </si>
  <si>
    <t>DE0005773303</t>
  </si>
  <si>
    <t>NL0000009082</t>
  </si>
  <si>
    <t>Nisshin Steel</t>
  </si>
  <si>
    <t>CA8911605092</t>
  </si>
  <si>
    <t>THK</t>
  </si>
  <si>
    <t>CA9237251058</t>
  </si>
  <si>
    <t>JP3215800008</t>
  </si>
  <si>
    <t>Salzgitter</t>
  </si>
  <si>
    <t>SG1R31002210</t>
  </si>
  <si>
    <t>US0394831020</t>
  </si>
  <si>
    <t>US09247X1019</t>
  </si>
  <si>
    <t>British Land Co.</t>
  </si>
  <si>
    <t>IT0004623051</t>
  </si>
  <si>
    <t>US92343E1029</t>
  </si>
  <si>
    <t>US67066G1040</t>
  </si>
  <si>
    <t>Shikoku Electric Power</t>
  </si>
  <si>
    <t>Energen Corp</t>
  </si>
  <si>
    <t>Toho</t>
  </si>
  <si>
    <t>Safran</t>
  </si>
  <si>
    <t>GB0004065016</t>
  </si>
  <si>
    <t>Sonic Healthcare</t>
  </si>
  <si>
    <t>Segro</t>
  </si>
  <si>
    <t>KBR Inc</t>
  </si>
  <si>
    <t>CA0084741085</t>
  </si>
  <si>
    <t>CSX</t>
  </si>
  <si>
    <t>Power Corp of Canada</t>
  </si>
  <si>
    <t>Genting Singapore</t>
  </si>
  <si>
    <t>CareFusion</t>
  </si>
  <si>
    <t>Svenska Cellulosa B</t>
  </si>
  <si>
    <t>ES0125220311</t>
  </si>
  <si>
    <t>US7433151039</t>
  </si>
  <si>
    <t>Telenor</t>
  </si>
  <si>
    <t>FR0010040865</t>
  </si>
  <si>
    <t>GB0000961622</t>
  </si>
  <si>
    <t>JP3805010000</t>
  </si>
  <si>
    <t>Empire</t>
  </si>
  <si>
    <t>HK0027032686</t>
  </si>
  <si>
    <t>CA7800871021</t>
  </si>
  <si>
    <t>US6494451031</t>
  </si>
  <si>
    <t>Foxconn Intl. Holding</t>
  </si>
  <si>
    <t>Intesa Sanpaolo</t>
  </si>
  <si>
    <t>Woolworths</t>
  </si>
  <si>
    <t>DE0007664039</t>
  </si>
  <si>
    <t>Wynn Resorts</t>
  </si>
  <si>
    <t>BMG491BT1088</t>
  </si>
  <si>
    <t>Swiss Life</t>
  </si>
  <si>
    <t>Balfour Beatty</t>
  </si>
  <si>
    <t>Gilead Sciences</t>
  </si>
  <si>
    <t>JP3733400000</t>
  </si>
  <si>
    <t>Yakult Honsha</t>
  </si>
  <si>
    <t>Silver Wheaton</t>
  </si>
  <si>
    <t>Praxair</t>
  </si>
  <si>
    <t>Canadian Tire Corporation A</t>
  </si>
  <si>
    <t>Newell Rubbermaid</t>
  </si>
  <si>
    <t>Tourmaline Oil</t>
  </si>
  <si>
    <t>Pan American Silver</t>
  </si>
  <si>
    <t>Fraser and Neave</t>
  </si>
  <si>
    <t>CH0010570759</t>
  </si>
  <si>
    <t>Boston Properties</t>
  </si>
  <si>
    <t>Siemens</t>
  </si>
  <si>
    <t>JP3854600008</t>
  </si>
  <si>
    <t>Emerson Electric Co</t>
  </si>
  <si>
    <t>Ivanhoe Mines</t>
  </si>
  <si>
    <t>Itochu Corp</t>
  </si>
  <si>
    <t>JP3134800006</t>
  </si>
  <si>
    <t>Reed Elsevier</t>
  </si>
  <si>
    <t>ARC Res.</t>
  </si>
  <si>
    <t>EQT</t>
  </si>
  <si>
    <t>US9598021098</t>
  </si>
  <si>
    <t>Hisamitsu Pharmaceutical</t>
  </si>
  <si>
    <t>Microsoft</t>
  </si>
  <si>
    <t>Suzuki Motor</t>
  </si>
  <si>
    <t>Cairn Energy Plc ORD GBP 0.061538</t>
  </si>
  <si>
    <t>FR0000120537</t>
  </si>
  <si>
    <t>Republic Services</t>
  </si>
  <si>
    <t>CA6979001089</t>
  </si>
  <si>
    <t>JP3236200006</t>
  </si>
  <si>
    <t>Parmalat</t>
  </si>
  <si>
    <t>Michelin</t>
  </si>
  <si>
    <t>TMX Group</t>
  </si>
  <si>
    <t>US78390X1019</t>
  </si>
  <si>
    <t>Toyota Industries</t>
  </si>
  <si>
    <t>Hongkong Exchange+Clear</t>
  </si>
  <si>
    <t>Royal Bank of Canada</t>
  </si>
  <si>
    <t>Daiichi Sankyo</t>
  </si>
  <si>
    <t>US0299122012</t>
  </si>
  <si>
    <t>JP3977400005</t>
  </si>
  <si>
    <t>Fomento de Construcciones y Contratas</t>
  </si>
  <si>
    <t>HK0020000177</t>
  </si>
  <si>
    <t>Yokogawa Electric</t>
  </si>
  <si>
    <t>KYG548561284</t>
  </si>
  <si>
    <t>Goodyear</t>
  </si>
  <si>
    <t>US0185811082</t>
  </si>
  <si>
    <t>Akzo Nobel</t>
  </si>
  <si>
    <t>US57772K1016</t>
  </si>
  <si>
    <t>Nippon Electric Glass</t>
  </si>
  <si>
    <t>Shaw Communications</t>
  </si>
  <si>
    <t>Novozymes</t>
  </si>
  <si>
    <t>JP3443600006</t>
  </si>
  <si>
    <t>Apollo Grp.</t>
  </si>
  <si>
    <t>JP3598600009</t>
  </si>
  <si>
    <t>CA98462Y1007</t>
  </si>
  <si>
    <t>BT Group</t>
  </si>
  <si>
    <t>US9129091081</t>
  </si>
  <si>
    <t>US80589M1027</t>
  </si>
  <si>
    <t>HK0083000502</t>
  </si>
  <si>
    <t>Kyushu Electric Power</t>
  </si>
  <si>
    <t>US6200971058</t>
  </si>
  <si>
    <t>Celgene Corporation</t>
  </si>
  <si>
    <t>Newmont Mining</t>
  </si>
  <si>
    <t>GB00B16GWD56</t>
  </si>
  <si>
    <t>US4698141078</t>
  </si>
  <si>
    <t>SG1Z05950543</t>
  </si>
  <si>
    <t>Shinsei Bank</t>
  </si>
  <si>
    <t>NKSJ Holdings Inc ORD JPY NPV</t>
  </si>
  <si>
    <t>Daikin Industries</t>
  </si>
  <si>
    <t>Sherwin Williams</t>
  </si>
  <si>
    <t>Linde</t>
  </si>
  <si>
    <t>Mead Johnson Nutrition</t>
  </si>
  <si>
    <t>JP3890310000</t>
  </si>
  <si>
    <t>PPL Corporation</t>
  </si>
  <si>
    <t>CHRISTIAN DIOR</t>
  </si>
  <si>
    <t>Wellpoint Inc</t>
  </si>
  <si>
    <t>VA Stahl</t>
  </si>
  <si>
    <t>ASML Holding</t>
  </si>
  <si>
    <t>US8894781033</t>
  </si>
  <si>
    <t>CH0012032048</t>
  </si>
  <si>
    <t>US92343V1044</t>
  </si>
  <si>
    <t>Autogrill</t>
  </si>
  <si>
    <t>Parker Hannifin</t>
  </si>
  <si>
    <t>Daiwa Sec.</t>
  </si>
  <si>
    <t>New World Development</t>
  </si>
  <si>
    <t>Telus</t>
  </si>
  <si>
    <t>CH0025238863</t>
  </si>
  <si>
    <t>Unum Group</t>
  </si>
  <si>
    <t>GB0001500809</t>
  </si>
  <si>
    <t>Swatch I</t>
  </si>
  <si>
    <t>US4062161017</t>
  </si>
  <si>
    <t>Spectra Energy</t>
  </si>
  <si>
    <t>US3848021040</t>
  </si>
  <si>
    <t>US1255091092</t>
  </si>
  <si>
    <t>LU0274208692</t>
  </si>
  <si>
    <t>Nabtesco</t>
  </si>
  <si>
    <t>Maruichi Steel Tube</t>
  </si>
  <si>
    <t>CH0033347318</t>
  </si>
  <si>
    <t>US15189T1079</t>
  </si>
  <si>
    <t>Shiseido</t>
  </si>
  <si>
    <t>CH0008742519</t>
  </si>
  <si>
    <t>GB0009252882</t>
  </si>
  <si>
    <t>US7045491047</t>
  </si>
  <si>
    <t>Lanxess</t>
  </si>
  <si>
    <t>CH0024899483</t>
  </si>
  <si>
    <t>Dolby Labs.</t>
  </si>
  <si>
    <t>A2A</t>
  </si>
  <si>
    <t>AU00000WESN9</t>
  </si>
  <si>
    <t>Symantec</t>
  </si>
  <si>
    <t>US8168511090</t>
  </si>
  <si>
    <t>US46625H1005</t>
  </si>
  <si>
    <t>Aviva</t>
  </si>
  <si>
    <t>US0718131099</t>
  </si>
  <si>
    <t>GB0043620292</t>
  </si>
  <si>
    <t>Chugai Pharma.</t>
  </si>
  <si>
    <t>JP3735400008</t>
  </si>
  <si>
    <t>Swatch N</t>
  </si>
  <si>
    <t>Toyota Tsusho</t>
  </si>
  <si>
    <t>BE0003796134</t>
  </si>
  <si>
    <t>CA07786R2046</t>
  </si>
  <si>
    <t>US88579Y1010</t>
  </si>
  <si>
    <t>DE0007664005</t>
  </si>
  <si>
    <t>Seiko Epson</t>
  </si>
  <si>
    <t>IT0001137345</t>
  </si>
  <si>
    <t>Omron Corp</t>
  </si>
  <si>
    <t>AU000000WPL2</t>
  </si>
  <si>
    <t>US30161N1019</t>
  </si>
  <si>
    <t>GB00B019KW72</t>
  </si>
  <si>
    <t>Rolls-Royce</t>
  </si>
  <si>
    <t>Sumitomo Mitsui Fin.</t>
  </si>
  <si>
    <t>Daido Steel</t>
  </si>
  <si>
    <t>VF Corp</t>
  </si>
  <si>
    <t>BE0003470755</t>
  </si>
  <si>
    <t>US5398301094</t>
  </si>
  <si>
    <t>Shizuoka Bank</t>
  </si>
  <si>
    <t>CA91911K1021</t>
  </si>
  <si>
    <t>Intl Paper</t>
  </si>
  <si>
    <t>DE0008032004</t>
  </si>
  <si>
    <t>Noble Corp.</t>
  </si>
  <si>
    <t>US2193501051</t>
  </si>
  <si>
    <t>Ecolab</t>
  </si>
  <si>
    <t>Energizer</t>
  </si>
  <si>
    <t>DE0005501357</t>
  </si>
  <si>
    <t>Owens Illinois</t>
  </si>
  <si>
    <t>CRH</t>
  </si>
  <si>
    <t>Industrievarden - C</t>
  </si>
  <si>
    <t>AU000000IPL1</t>
  </si>
  <si>
    <t>JP3906000009</t>
  </si>
  <si>
    <t>JP3039710003</t>
  </si>
  <si>
    <t>National Oilwell Varco</t>
  </si>
  <si>
    <t>Koito Manufacturing</t>
  </si>
  <si>
    <t>Air France-KLM</t>
  </si>
  <si>
    <t>US2567461080</t>
  </si>
  <si>
    <t>US2780581029</t>
  </si>
  <si>
    <t>UOL Group</t>
  </si>
  <si>
    <t>Regency Centers</t>
  </si>
  <si>
    <t>US7427181091</t>
  </si>
  <si>
    <t>NL0009434992</t>
  </si>
  <si>
    <t>US1510201049</t>
  </si>
  <si>
    <t>US2578671016</t>
  </si>
  <si>
    <t>United Continental</t>
  </si>
  <si>
    <t>Taiyo Nippon Sanso</t>
  </si>
  <si>
    <t>FR0000121204</t>
  </si>
  <si>
    <t>US5024241045</t>
  </si>
  <si>
    <t>GB00B5ZN1N88</t>
  </si>
  <si>
    <t>Mosaic</t>
  </si>
  <si>
    <t>City Developments</t>
  </si>
  <si>
    <t>Marathon Petroleum</t>
  </si>
  <si>
    <t>TransAlta Corporation</t>
  </si>
  <si>
    <t>General Growth</t>
  </si>
  <si>
    <t>US7588491032</t>
  </si>
  <si>
    <t>SBM Offshore</t>
  </si>
  <si>
    <t>JP3982800009</t>
  </si>
  <si>
    <t>US3156161024</t>
  </si>
  <si>
    <t>GRS323013003</t>
  </si>
  <si>
    <t>GB0033195214</t>
  </si>
  <si>
    <t>Nippon Steel</t>
  </si>
  <si>
    <t>US3137472060</t>
  </si>
  <si>
    <t>Rio Tinto (Aus.)</t>
  </si>
  <si>
    <t>JP3420600003</t>
  </si>
  <si>
    <t>US23918K1088</t>
  </si>
  <si>
    <t>Kyocera</t>
  </si>
  <si>
    <t>Red Hat</t>
  </si>
  <si>
    <t>Brambles Industries</t>
  </si>
  <si>
    <t>EMC</t>
  </si>
  <si>
    <t>US7134481081</t>
  </si>
  <si>
    <t>Alpha Nat.Res.</t>
  </si>
  <si>
    <t>JP3271400008</t>
  </si>
  <si>
    <t>Fiat Indl.</t>
  </si>
  <si>
    <t>US20825C1045</t>
  </si>
  <si>
    <t>Gildan Activewear</t>
  </si>
  <si>
    <t>ES0118594417</t>
  </si>
  <si>
    <t>JP3711200000</t>
  </si>
  <si>
    <t>Imerys</t>
  </si>
  <si>
    <t>US0138171014</t>
  </si>
  <si>
    <t>AU000000WRT1</t>
  </si>
  <si>
    <t>CH0038838394</t>
  </si>
  <si>
    <t>HK0019000162</t>
  </si>
  <si>
    <t>US0605051046</t>
  </si>
  <si>
    <t>D.R. Horton</t>
  </si>
  <si>
    <t>CH0044328745</t>
  </si>
  <si>
    <t>NL0000009132</t>
  </si>
  <si>
    <t>JP3684000007</t>
  </si>
  <si>
    <t>FR0000120578</t>
  </si>
  <si>
    <t>Athabasca Oil Sands Corp</t>
  </si>
  <si>
    <t>BE0003562700</t>
  </si>
  <si>
    <t>CaixaBank</t>
  </si>
  <si>
    <t>Gecina</t>
  </si>
  <si>
    <t>Wolters Kluwer</t>
  </si>
  <si>
    <t>Credit Agricole</t>
  </si>
  <si>
    <t>JP3837800006</t>
  </si>
  <si>
    <t>US7782961038</t>
  </si>
  <si>
    <t>CA7677441056</t>
  </si>
  <si>
    <t>Royal Caribbean Cruises</t>
  </si>
  <si>
    <t>Arm Hldgs.</t>
  </si>
  <si>
    <t>Cosmo Oil</t>
  </si>
  <si>
    <t>Link REIT</t>
  </si>
  <si>
    <t>HK0880043028</t>
  </si>
  <si>
    <t>BOC Hong Kong</t>
  </si>
  <si>
    <t>Investor B</t>
  </si>
  <si>
    <t>GB00B0SWJX34</t>
  </si>
  <si>
    <t>Dover Corp</t>
  </si>
  <si>
    <t>STOXX® EUROPE 600 ETF</t>
  </si>
  <si>
    <t>LU0328475792</t>
  </si>
  <si>
    <t>Aalberts Industries</t>
  </si>
  <si>
    <t>NL0000852564</t>
  </si>
  <si>
    <t>Aberdeen Asset Mgmt.</t>
  </si>
  <si>
    <t>GB0000031285</t>
  </si>
  <si>
    <t>Ackermans &amp; Van Haaren</t>
  </si>
  <si>
    <t>BE0003764785</t>
  </si>
  <si>
    <t>Aegis Group</t>
  </si>
  <si>
    <t>GB0009657569</t>
  </si>
  <si>
    <t>Aixtron</t>
  </si>
  <si>
    <t>DE000A0WMPJ6</t>
  </si>
  <si>
    <t>Amlin</t>
  </si>
  <si>
    <t>GB00B2988H17</t>
  </si>
  <si>
    <t>Andritz</t>
  </si>
  <si>
    <t>AT0000730007</t>
  </si>
  <si>
    <t>Aperam</t>
  </si>
  <si>
    <t>LU0569974404</t>
  </si>
  <si>
    <t>Ashmore Group</t>
  </si>
  <si>
    <t>GB00B132NW22</t>
  </si>
  <si>
    <t>Aurubis</t>
  </si>
  <si>
    <t>DE0006766504</t>
  </si>
  <si>
    <t>Banca Popolare di Milano</t>
  </si>
  <si>
    <t>IT0000064482</t>
  </si>
  <si>
    <t>Barratt Developments</t>
  </si>
  <si>
    <t>GB0000811801</t>
  </si>
  <si>
    <t>Bca Pop. Emilia R.</t>
  </si>
  <si>
    <t>IT0000066123</t>
  </si>
  <si>
    <t>Bca Pop. Sondrio</t>
  </si>
  <si>
    <t>IT0000784196</t>
  </si>
  <si>
    <t>Berkeley Group Holdings</t>
  </si>
  <si>
    <t>GB00B02L3W35</t>
  </si>
  <si>
    <t>Bilfinger Berger</t>
  </si>
  <si>
    <t>DE0005909006</t>
  </si>
  <si>
    <t>Biomerieux</t>
  </si>
  <si>
    <t>FR0010096479</t>
  </si>
  <si>
    <t>Bolsas y Mercados Espanoles</t>
  </si>
  <si>
    <t>ES0115056139</t>
  </si>
  <si>
    <t>Bourbon</t>
  </si>
  <si>
    <t>FR0004548873</t>
  </si>
  <si>
    <t>Brisa</t>
  </si>
  <si>
    <t>PTBRI0AM0000</t>
  </si>
  <si>
    <t>Britvic</t>
  </si>
  <si>
    <t>GB00B0N8QD54</t>
  </si>
  <si>
    <t>Bulgari</t>
  </si>
  <si>
    <t>IT0001119087</t>
  </si>
  <si>
    <t>C&amp;C Group</t>
  </si>
  <si>
    <t>IE00B010DT83</t>
  </si>
  <si>
    <t>Cab. &amp; Wire. Wrld.</t>
  </si>
  <si>
    <t>GB00B5WB0X89</t>
  </si>
  <si>
    <t>Cable &amp; Wire Comm.</t>
  </si>
  <si>
    <t>GB00B5KKT968</t>
  </si>
  <si>
    <t>Carillion</t>
  </si>
  <si>
    <t>GB0007365546</t>
  </si>
  <si>
    <t>Castellum</t>
  </si>
  <si>
    <t>SE0000379190</t>
  </si>
  <si>
    <t>Catlin Group</t>
  </si>
  <si>
    <t>BMG196F11004</t>
  </si>
  <si>
    <t>Charter International</t>
  </si>
  <si>
    <t>JE00B3CX4509</t>
  </si>
  <si>
    <t>Chemring Group Plc</t>
  </si>
  <si>
    <t>GB00B45C9X44</t>
  </si>
  <si>
    <t>Clariant N</t>
  </si>
  <si>
    <t>CH0012142631</t>
  </si>
  <si>
    <t>Close Brothers Group</t>
  </si>
  <si>
    <t>GB0007668071</t>
  </si>
  <si>
    <t>Cofinimmo</t>
  </si>
  <si>
    <t>BE0003593044</t>
  </si>
  <si>
    <t>Cookson Group</t>
  </si>
  <si>
    <t>GB00B3WK5475</t>
  </si>
  <si>
    <t>Croda International</t>
  </si>
  <si>
    <t>GB0002335270</t>
  </si>
  <si>
    <t>CSM</t>
  </si>
  <si>
    <t>NL0000852549</t>
  </si>
  <si>
    <t>Daily Mail and General Tr.</t>
  </si>
  <si>
    <t>GB0009457366</t>
  </si>
  <si>
    <t>Davide Campari</t>
  </si>
  <si>
    <t>IT0003849244</t>
  </si>
  <si>
    <t>DCC</t>
  </si>
  <si>
    <t>IE0002424939</t>
  </si>
  <si>
    <t>Debenhams</t>
  </si>
  <si>
    <t>GB00B126KH97</t>
  </si>
  <si>
    <t>Derwent London</t>
  </si>
  <si>
    <t>GB0002652740</t>
  </si>
  <si>
    <t>Dragon Oil</t>
  </si>
  <si>
    <t>IE0000590798</t>
  </si>
  <si>
    <t>Drax Group</t>
  </si>
  <si>
    <t>GB00B1VNSX38</t>
  </si>
  <si>
    <t>Dufry</t>
  </si>
  <si>
    <t>CH0023405456</t>
  </si>
  <si>
    <t>Ebro Foods</t>
  </si>
  <si>
    <t>ES0112501012</t>
  </si>
  <si>
    <t>Electrocomponents</t>
  </si>
  <si>
    <t>GB0003096442</t>
  </si>
  <si>
    <t>Elekta B</t>
  </si>
  <si>
    <t>SE0000163628</t>
  </si>
  <si>
    <t>Endesa</t>
  </si>
  <si>
    <t>ES0130670112</t>
  </si>
  <si>
    <t>Eurocommercial Properties</t>
  </si>
  <si>
    <t>NL0000288876</t>
  </si>
  <si>
    <t>FirstGroup</t>
  </si>
  <si>
    <t>GB0003452173</t>
  </si>
  <si>
    <t>FLSmidth &amp; Co.</t>
  </si>
  <si>
    <t>DK0010234467</t>
  </si>
  <si>
    <t>Galenica</t>
  </si>
  <si>
    <t>CH0015536466</t>
  </si>
  <si>
    <t>Gamesa</t>
  </si>
  <si>
    <t>ES0143416115</t>
  </si>
  <si>
    <t>Gemalto</t>
  </si>
  <si>
    <t>NL0000400653</t>
  </si>
  <si>
    <t>Georg Fischer N</t>
  </si>
  <si>
    <t>CH0001752309</t>
  </si>
  <si>
    <t>GKN</t>
  </si>
  <si>
    <t>GB0030646508</t>
  </si>
  <si>
    <t>GN Store Nord</t>
  </si>
  <si>
    <t>DK0010272632</t>
  </si>
  <si>
    <t>Great Portland Estates</t>
  </si>
  <si>
    <t>GB00B01FLL16</t>
  </si>
  <si>
    <t>Greene King</t>
  </si>
  <si>
    <t>GB00B0HZP136</t>
  </si>
  <si>
    <t>Halfords Group</t>
  </si>
  <si>
    <t>GB00B012TP20</t>
  </si>
  <si>
    <t>Halma</t>
  </si>
  <si>
    <t>GB0004052071</t>
  </si>
  <si>
    <t>Hargreaves Lansdown</t>
  </si>
  <si>
    <t>GB00B1VZ0M25</t>
  </si>
  <si>
    <t>Hays</t>
  </si>
  <si>
    <t>GB0004161021</t>
  </si>
  <si>
    <t>Helvetia Patria</t>
  </si>
  <si>
    <t>CH0012271687</t>
  </si>
  <si>
    <t>Henderson Group</t>
  </si>
  <si>
    <t>JE00B3CM9527</t>
  </si>
  <si>
    <t>Hermes Intl.</t>
  </si>
  <si>
    <t>FR0000052292</t>
  </si>
  <si>
    <t>Hikma Pharmaceuticals</t>
  </si>
  <si>
    <t>GB00B0LCW083</t>
  </si>
  <si>
    <t>Home Retail Group</t>
  </si>
  <si>
    <t>GB00B19NKB76</t>
  </si>
  <si>
    <t>Homeserve</t>
  </si>
  <si>
    <t>GB00B587FC42</t>
  </si>
  <si>
    <t>IG Group Holdings</t>
  </si>
  <si>
    <t>GB00B06QFB75</t>
  </si>
  <si>
    <t>IMI</t>
  </si>
  <si>
    <t>GB0004579636</t>
  </si>
  <si>
    <t>Imtech</t>
  </si>
  <si>
    <t>NL0006055329</t>
  </si>
  <si>
    <t>Inchcape</t>
  </si>
  <si>
    <t>GB00B61TVQ02</t>
  </si>
  <si>
    <t>Industrivarden</t>
  </si>
  <si>
    <t>SE0000190126</t>
  </si>
  <si>
    <t>Informa</t>
  </si>
  <si>
    <t>JE00B3WJHK45</t>
  </si>
  <si>
    <t>Intermediate Capital Group</t>
  </si>
  <si>
    <t>GB0004564430</t>
  </si>
  <si>
    <t>Jardine Lloyd Thompson Group</t>
  </si>
  <si>
    <t>GB0005203376</t>
  </si>
  <si>
    <t>JM AB</t>
  </si>
  <si>
    <t>SE0000806994</t>
  </si>
  <si>
    <t>JYSKE BANK</t>
  </si>
  <si>
    <t>DK0010307958</t>
  </si>
  <si>
    <t>Kemira</t>
  </si>
  <si>
    <t>FI0009004824</t>
  </si>
  <si>
    <t>Kenmare Resources</t>
  </si>
  <si>
    <t>IE0004879486</t>
  </si>
  <si>
    <t>Kloeckner&amp;Co.</t>
  </si>
  <si>
    <t>DE000KC01000</t>
  </si>
  <si>
    <t>Konecranes</t>
  </si>
  <si>
    <t>FI0009005870</t>
  </si>
  <si>
    <t>Ladbrokes</t>
  </si>
  <si>
    <t>GB00B0ZSH635</t>
  </si>
  <si>
    <t>Logica</t>
  </si>
  <si>
    <t>GB0005227086</t>
  </si>
  <si>
    <t>Logitech</t>
  </si>
  <si>
    <t>CH0025751329</t>
  </si>
  <si>
    <t>Lundin Petroleum</t>
  </si>
  <si>
    <t>SE0000825820</t>
  </si>
  <si>
    <t>Marine Harvest</t>
  </si>
  <si>
    <t>NO0003054108</t>
  </si>
  <si>
    <t>Meda</t>
  </si>
  <si>
    <t>SE0000221723</t>
  </si>
  <si>
    <t>Meggitt</t>
  </si>
  <si>
    <t>GB0005758098</t>
  </si>
  <si>
    <t>Meyer Burger</t>
  </si>
  <si>
    <t>CH0108503795</t>
  </si>
  <si>
    <t>Michael Page Intl.</t>
  </si>
  <si>
    <t>GB0030232317</t>
  </si>
  <si>
    <t>Mitchells &amp; Butlers</t>
  </si>
  <si>
    <t>GB00B1FP6H53</t>
  </si>
  <si>
    <t>Mondi</t>
  </si>
  <si>
    <t>GB00B1CRLC47</t>
  </si>
  <si>
    <t>MTU Aero Engines</t>
  </si>
  <si>
    <t>DE000A0D9PT0</t>
  </si>
  <si>
    <t>National Express Group</t>
  </si>
  <si>
    <t>GB0006215205</t>
  </si>
  <si>
    <t>NCC B</t>
  </si>
  <si>
    <t>SE0000117970</t>
  </si>
  <si>
    <t>Nexans</t>
  </si>
  <si>
    <t>FR0000044448</t>
  </si>
  <si>
    <t>Nobel Biocare</t>
  </si>
  <si>
    <t>CH0037851646</t>
  </si>
  <si>
    <t>Northumbrian Water Group</t>
  </si>
  <si>
    <t>GB0033029744</t>
  </si>
  <si>
    <t>Nutreco Holding</t>
  </si>
  <si>
    <t>NL0000375400</t>
  </si>
  <si>
    <t>Nyrstar</t>
  </si>
  <si>
    <t>BE0003876936</t>
  </si>
  <si>
    <t>Oriflame Cosmetics SDR</t>
  </si>
  <si>
    <t>SE0001174889</t>
  </si>
  <si>
    <t>Outotec</t>
  </si>
  <si>
    <t>FI0009014575</t>
  </si>
  <si>
    <t>Paddy Power</t>
  </si>
  <si>
    <t>IE0002588105</t>
  </si>
  <si>
    <t>PagesJaunes</t>
  </si>
  <si>
    <t>FR0010096354</t>
  </si>
  <si>
    <t>Partners Group Holding</t>
  </si>
  <si>
    <t>CH0024608827</t>
  </si>
  <si>
    <t>Pennon Group</t>
  </si>
  <si>
    <t>GB00B18V8630</t>
  </si>
  <si>
    <t>Persimmon</t>
  </si>
  <si>
    <t>GB0006825383</t>
  </si>
  <si>
    <t>Peter Hambro Mining</t>
  </si>
  <si>
    <t>GB0031544546</t>
  </si>
  <si>
    <t>Petroleum Geo-Servc.</t>
  </si>
  <si>
    <t>NO0010199151</t>
  </si>
  <si>
    <t>Piraeus Bank</t>
  </si>
  <si>
    <t>GRS014013007</t>
  </si>
  <si>
    <t>Premier Oil</t>
  </si>
  <si>
    <t>GB00B43G0577</t>
  </si>
  <si>
    <t>Provident Financial</t>
  </si>
  <si>
    <t>GB00B1Z4ST84</t>
  </si>
  <si>
    <t>PSP Swiss Property</t>
  </si>
  <si>
    <t>CH0018294154</t>
  </si>
  <si>
    <t>Puma</t>
  </si>
  <si>
    <t>DE0006969603</t>
  </si>
  <si>
    <t>Rentokil Initial</t>
  </si>
  <si>
    <t>GB00B082RF11</t>
  </si>
  <si>
    <t>Rexel</t>
  </si>
  <si>
    <t>FR0010451203</t>
  </si>
  <si>
    <t>Rheinmetall St.</t>
  </si>
  <si>
    <t>DE0007030009</t>
  </si>
  <si>
    <t>Rhoen Klinikum</t>
  </si>
  <si>
    <t>DE0007042301</t>
  </si>
  <si>
    <t>Rotork</t>
  </si>
  <si>
    <t>GB0007506958</t>
  </si>
  <si>
    <t>Schibsted</t>
  </si>
  <si>
    <t>NO0003028904</t>
  </si>
  <si>
    <t>SEB S.A.</t>
  </si>
  <si>
    <t>FR0000121709</t>
  </si>
  <si>
    <t>SGL Carbon</t>
  </si>
  <si>
    <t>DE0007235301</t>
  </si>
  <si>
    <t>Shaftesbury</t>
  </si>
  <si>
    <t>GB0007990962</t>
  </si>
  <si>
    <t>Sofina</t>
  </si>
  <si>
    <t>BE0003717312</t>
  </si>
  <si>
    <t>Software AG</t>
  </si>
  <si>
    <t>DE0003304002</t>
  </si>
  <si>
    <t>Spectris</t>
  </si>
  <si>
    <t>GB0003308607</t>
  </si>
  <si>
    <t>Spirax-Sarco Engineering</t>
  </si>
  <si>
    <t>GB0008347048</t>
  </si>
  <si>
    <t>SR Teleperformance</t>
  </si>
  <si>
    <t>FR0000051807</t>
  </si>
  <si>
    <t>Stada</t>
  </si>
  <si>
    <t>DE0007251803</t>
  </si>
  <si>
    <t>Stagecoach Group</t>
  </si>
  <si>
    <t>GB00B1VJ6Q03</t>
  </si>
  <si>
    <t>Storebrand</t>
  </si>
  <si>
    <t>NO0003053605</t>
  </si>
  <si>
    <t>Swiss Prime Site</t>
  </si>
  <si>
    <t>CH0008038389</t>
  </si>
  <si>
    <t>Sydbank</t>
  </si>
  <si>
    <t>DK0010311471</t>
  </si>
  <si>
    <t>Symrise</t>
  </si>
  <si>
    <t>DE000SYM9999</t>
  </si>
  <si>
    <t>Tate &amp; Lyle</t>
  </si>
  <si>
    <t>GB0008754136</t>
  </si>
  <si>
    <t>Taylor Wimpey</t>
  </si>
  <si>
    <t>GB0008782301</t>
  </si>
  <si>
    <t>Tecnicas Reunidas</t>
  </si>
  <si>
    <t>ES0178165017</t>
  </si>
  <si>
    <t>Telenet Group Holding</t>
  </si>
  <si>
    <t>BE0003826436</t>
  </si>
  <si>
    <t>Temenos Grp. N</t>
  </si>
  <si>
    <t>CH0012453913</t>
  </si>
  <si>
    <t>TGS Nopec Geophysical Co.</t>
  </si>
  <si>
    <t>NO0003078800</t>
  </si>
  <si>
    <t>Thomas Cook Group</t>
  </si>
  <si>
    <t>GB00B1VYCH82</t>
  </si>
  <si>
    <t>Tognum</t>
  </si>
  <si>
    <t>DE000A0N4P43</t>
  </si>
  <si>
    <t>Topdanmark</t>
  </si>
  <si>
    <t>DK0010259530</t>
  </si>
  <si>
    <t>Travis Perkins</t>
  </si>
  <si>
    <t>GB0007739609</t>
  </si>
  <si>
    <t>Trelleborg B</t>
  </si>
  <si>
    <t>SE0000114837</t>
  </si>
  <si>
    <t>Ultra Electronics Holdings</t>
  </si>
  <si>
    <t>GB0009123323</t>
  </si>
  <si>
    <t>United Business Media</t>
  </si>
  <si>
    <t>JE00B2R84W06</t>
  </si>
  <si>
    <t>Valeo</t>
  </si>
  <si>
    <t>FR0000130338</t>
  </si>
  <si>
    <t>Valiant Holding</t>
  </si>
  <si>
    <t>CH0014786500</t>
  </si>
  <si>
    <t>Victrex</t>
  </si>
  <si>
    <t>GB0009292243</t>
  </si>
  <si>
    <t>Wereldhave</t>
  </si>
  <si>
    <t>NL0000289213</t>
  </si>
  <si>
    <t>Wienerberger</t>
  </si>
  <si>
    <t>AT0000831706</t>
  </si>
  <si>
    <t>William Hill</t>
  </si>
  <si>
    <t>GB0031698896</t>
  </si>
  <si>
    <t>Wincor Nixdorf</t>
  </si>
  <si>
    <t>DE000A0CAYB2</t>
  </si>
  <si>
    <t>Wood Group (John) Plc ORD GBP 0.0428571</t>
  </si>
  <si>
    <t>GB00B5N0P849</t>
  </si>
  <si>
    <t>Yit-Yhtymae</t>
  </si>
  <si>
    <t>FI0009800643</t>
  </si>
  <si>
    <t>Zodiac Aerospace</t>
  </si>
  <si>
    <t>FR0000125684</t>
  </si>
  <si>
    <t>EURO STOXX® 50 ETF</t>
  </si>
  <si>
    <t>LU0380865021</t>
  </si>
  <si>
    <t>Gewichtung 
StoxxEurope600</t>
  </si>
  <si>
    <t>Gewichtung 
MSCI World</t>
  </si>
  <si>
    <t>Anzahl StoxxEurope600 im MSCI World</t>
  </si>
  <si>
    <t>und nicht enthalten</t>
  </si>
  <si>
    <t>Anzahl Stoxx50 im MSCI World</t>
  </si>
  <si>
    <t>Anzahl Stoxx50 im Stoxx600</t>
  </si>
  <si>
    <t>http://www.etf.db.com/DE/DEU/ETF/LU0328475792/DBX1A7/STOXX%C2%AE_EUROPE_600_ETF.html</t>
  </si>
  <si>
    <t>http://www.etf.db.com/DE/DEU/ETF/LU0380865021/DBX1ET/EURO_STOXX%C2%AE_50_ETF.html</t>
  </si>
  <si>
    <t>http://www.etf.db.com/DE/DEU/ETF/LU0274208692/DBX1MW/MSCI_WORLD_TRN_INDEX_ETF.html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</si>
</sst>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Alignment="1"/>
    <xf numFmtId="0" fontId="0" fillId="3" borderId="2" xfId="0" applyFill="1" applyBorder="1"/>
    <xf numFmtId="0" fontId="0" fillId="2" borderId="3" xfId="0" applyFill="1" applyBorder="1"/>
    <xf numFmtId="0" fontId="0" fillId="3" borderId="0" xfId="0" applyFill="1" applyBorder="1"/>
    <xf numFmtId="0" fontId="0" fillId="2" borderId="5" xfId="0" applyFill="1" applyBorder="1"/>
    <xf numFmtId="0" fontId="1" fillId="3" borderId="0" xfId="0" applyFont="1" applyFill="1" applyBorder="1" applyAlignment="1"/>
    <xf numFmtId="0" fontId="1" fillId="2" borderId="5" xfId="0" applyFont="1" applyFill="1" applyBorder="1" applyAlignment="1"/>
    <xf numFmtId="14" fontId="0" fillId="3" borderId="0" xfId="0" applyNumberFormat="1" applyFill="1" applyBorder="1" applyAlignment="1">
      <alignment horizontal="left"/>
    </xf>
    <xf numFmtId="0" fontId="1" fillId="3" borderId="0" xfId="0" applyFont="1" applyFill="1" applyBorder="1" applyAlignment="1">
      <alignment horizontal="center"/>
    </xf>
    <xf numFmtId="4" fontId="1" fillId="3" borderId="0" xfId="0" applyNumberFormat="1" applyFont="1" applyFill="1" applyBorder="1" applyAlignment="1">
      <alignment horizontal="right"/>
    </xf>
    <xf numFmtId="4" fontId="1" fillId="2" borderId="5" xfId="0" applyNumberFormat="1" applyFont="1" applyFill="1" applyBorder="1" applyAlignment="1">
      <alignment horizontal="left" wrapText="1"/>
    </xf>
    <xf numFmtId="4" fontId="0" fillId="3" borderId="0" xfId="0" applyNumberFormat="1" applyFill="1" applyBorder="1" applyAlignment="1">
      <alignment horizontal="right"/>
    </xf>
    <xf numFmtId="2" fontId="0" fillId="2" borderId="5" xfId="0" applyNumberFormat="1" applyFill="1" applyBorder="1"/>
    <xf numFmtId="0" fontId="0" fillId="3" borderId="7" xfId="0" applyFill="1" applyBorder="1"/>
    <xf numFmtId="4" fontId="0" fillId="3" borderId="7" xfId="0" applyNumberFormat="1" applyFill="1" applyBorder="1" applyAlignment="1">
      <alignment horizontal="right"/>
    </xf>
    <xf numFmtId="2" fontId="0" fillId="2" borderId="8" xfId="0" applyNumberFormat="1" applyFill="1" applyBorder="1"/>
    <xf numFmtId="0" fontId="1" fillId="3" borderId="2" xfId="0" applyFont="1" applyFill="1" applyBorder="1" applyAlignment="1">
      <alignment horizontal="left"/>
    </xf>
    <xf numFmtId="0" fontId="1" fillId="3" borderId="0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0" fillId="2" borderId="2" xfId="0" applyFill="1" applyBorder="1"/>
    <xf numFmtId="0" fontId="0" fillId="2" borderId="4" xfId="0" applyFill="1" applyBorder="1"/>
    <xf numFmtId="0" fontId="0" fillId="2" borderId="0" xfId="0" applyFill="1" applyBorder="1"/>
    <xf numFmtId="0" fontId="1" fillId="2" borderId="4" xfId="0" applyFont="1" applyFill="1" applyBorder="1" applyAlignment="1">
      <alignment horizontal="left"/>
    </xf>
    <xf numFmtId="0" fontId="1" fillId="2" borderId="0" xfId="0" applyFont="1" applyFill="1" applyBorder="1" applyAlignment="1"/>
    <xf numFmtId="14" fontId="0" fillId="2" borderId="0" xfId="0" applyNumberForma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4" fontId="1" fillId="2" borderId="5" xfId="0" applyNumberFormat="1" applyFont="1" applyFill="1" applyBorder="1" applyAlignment="1">
      <alignment horizontal="right"/>
    </xf>
    <xf numFmtId="4" fontId="0" fillId="2" borderId="5" xfId="0" applyNumberFormat="1" applyFill="1" applyBorder="1" applyAlignment="1">
      <alignment horizontal="right"/>
    </xf>
    <xf numFmtId="0" fontId="0" fillId="2" borderId="6" xfId="0" applyFill="1" applyBorder="1"/>
    <xf numFmtId="0" fontId="0" fillId="2" borderId="7" xfId="0" applyFill="1" applyBorder="1"/>
    <xf numFmtId="4" fontId="0" fillId="2" borderId="8" xfId="0" applyNumberFormat="1" applyFill="1" applyBorder="1" applyAlignment="1">
      <alignment horizontal="right"/>
    </xf>
    <xf numFmtId="0" fontId="1" fillId="4" borderId="1" xfId="0" applyFont="1" applyFill="1" applyBorder="1" applyAlignment="1">
      <alignment horizontal="left"/>
    </xf>
    <xf numFmtId="0" fontId="0" fillId="4" borderId="2" xfId="0" applyFill="1" applyBorder="1"/>
    <xf numFmtId="0" fontId="0" fillId="4" borderId="4" xfId="0" applyFill="1" applyBorder="1"/>
    <xf numFmtId="0" fontId="0" fillId="4" borderId="0" xfId="0" applyFill="1" applyBorder="1"/>
    <xf numFmtId="0" fontId="1" fillId="4" borderId="4" xfId="0" applyFont="1" applyFill="1" applyBorder="1" applyAlignment="1">
      <alignment horizontal="left"/>
    </xf>
    <xf numFmtId="0" fontId="1" fillId="4" borderId="0" xfId="0" applyFont="1" applyFill="1" applyBorder="1" applyAlignment="1"/>
    <xf numFmtId="14" fontId="0" fillId="4" borderId="0" xfId="0" applyNumberFormat="1" applyFill="1" applyBorder="1" applyAlignment="1">
      <alignment horizontal="left"/>
    </xf>
    <xf numFmtId="0" fontId="1" fillId="4" borderId="0" xfId="0" applyFont="1" applyFill="1" applyBorder="1" applyAlignment="1">
      <alignment horizontal="center"/>
    </xf>
    <xf numFmtId="4" fontId="1" fillId="4" borderId="0" xfId="0" applyNumberFormat="1" applyFont="1" applyFill="1" applyBorder="1" applyAlignment="1">
      <alignment horizontal="right"/>
    </xf>
    <xf numFmtId="4" fontId="1" fillId="3" borderId="0" xfId="0" applyNumberFormat="1" applyFont="1" applyFill="1" applyBorder="1" applyAlignment="1">
      <alignment horizontal="left" wrapText="1"/>
    </xf>
    <xf numFmtId="4" fontId="0" fillId="4" borderId="0" xfId="0" applyNumberFormat="1" applyFill="1" applyBorder="1" applyAlignment="1">
      <alignment horizontal="right"/>
    </xf>
    <xf numFmtId="2" fontId="0" fillId="3" borderId="0" xfId="0" quotePrefix="1" applyNumberFormat="1" applyFill="1" applyBorder="1"/>
    <xf numFmtId="0" fontId="0" fillId="4" borderId="6" xfId="0" applyFill="1" applyBorder="1"/>
    <xf numFmtId="0" fontId="0" fillId="4" borderId="7" xfId="0" applyFill="1" applyBorder="1"/>
    <xf numFmtId="4" fontId="0" fillId="4" borderId="7" xfId="0" applyNumberFormat="1" applyFill="1" applyBorder="1" applyAlignment="1">
      <alignment horizontal="right"/>
    </xf>
    <xf numFmtId="2" fontId="0" fillId="3" borderId="7" xfId="0" quotePrefix="1" applyNumberFormat="1" applyFill="1" applyBorder="1"/>
    <xf numFmtId="0" fontId="2" fillId="3" borderId="2" xfId="0" applyFont="1" applyFill="1" applyBorder="1"/>
    <xf numFmtId="0" fontId="2" fillId="2" borderId="3" xfId="0" applyFont="1" applyFill="1" applyBorder="1"/>
    <xf numFmtId="0" fontId="2" fillId="3" borderId="0" xfId="0" applyFont="1" applyFill="1" applyBorder="1"/>
    <xf numFmtId="0" fontId="2" fillId="2" borderId="5" xfId="0" applyFont="1" applyFill="1" applyBorder="1"/>
    <xf numFmtId="0" fontId="2" fillId="4" borderId="2" xfId="0" applyFont="1" applyFill="1" applyBorder="1"/>
    <xf numFmtId="0" fontId="2" fillId="4" borderId="0" xfId="0" applyFont="1" applyFill="1" applyBorder="1"/>
    <xf numFmtId="0" fontId="0" fillId="0" borderId="0" xfId="0" applyBorder="1"/>
    <xf numFmtId="0" fontId="2" fillId="2" borderId="0" xfId="0" applyFont="1" applyFill="1" applyBorder="1"/>
    <xf numFmtId="3" fontId="0" fillId="2" borderId="5" xfId="0" applyNumberFormat="1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42"/>
  <sheetViews>
    <sheetView tabSelected="1" topLeftCell="A5" zoomScale="90" zoomScaleNormal="90" workbookViewId="0">
      <selection activeCell="C12" sqref="C12"/>
    </sheetView>
  </sheetViews>
  <sheetFormatPr baseColWidth="10" defaultColWidth="9.140625" defaultRowHeight="12.75" customHeight="1" x14ac:dyDescent="0.2"/>
  <cols>
    <col min="1" max="1" width="46.85546875" customWidth="1"/>
    <col min="2" max="2" width="18" customWidth="1"/>
    <col min="3" max="3" width="11.85546875" customWidth="1"/>
    <col min="4" max="4" width="41.140625" bestFit="1" customWidth="1"/>
    <col min="5" max="5" width="24.85546875" bestFit="1" customWidth="1"/>
    <col min="6" max="6" width="11.85546875" bestFit="1" customWidth="1"/>
    <col min="7" max="7" width="11.85546875" customWidth="1"/>
    <col min="8" max="8" width="31.42578125" bestFit="1" customWidth="1"/>
    <col min="9" max="9" width="21.42578125" bestFit="1" customWidth="1"/>
    <col min="10" max="10" width="11.85546875" bestFit="1" customWidth="1"/>
    <col min="11" max="11" width="16" bestFit="1" customWidth="1"/>
    <col min="12" max="12" width="11.85546875" bestFit="1" customWidth="1"/>
  </cols>
  <sheetData>
    <row r="1" spans="1:13" ht="12.75" customHeight="1" x14ac:dyDescent="0.2">
      <c r="E1" s="48" t="s">
        <v>3587</v>
      </c>
      <c r="F1" s="48"/>
      <c r="G1" s="55">
        <f>COUNTIF($G$12:$G$610,"&gt;0")</f>
        <v>440</v>
      </c>
      <c r="I1" s="52" t="s">
        <v>3589</v>
      </c>
      <c r="J1" s="52"/>
      <c r="K1" s="54"/>
      <c r="L1" s="55">
        <f>COUNTIF($L$12:$L$61,"&gt;0")</f>
        <v>50</v>
      </c>
    </row>
    <row r="2" spans="1:13" ht="12.75" customHeight="1" x14ac:dyDescent="0.2">
      <c r="E2" s="50" t="s">
        <v>3588</v>
      </c>
      <c r="F2" s="50"/>
      <c r="G2" s="55">
        <f>COUNTIF($G$12:$G$610,"")</f>
        <v>159</v>
      </c>
      <c r="H2">
        <f>G2/(G2+G1)</f>
        <v>0.26544240400667779</v>
      </c>
      <c r="I2" s="53" t="s">
        <v>3590</v>
      </c>
      <c r="J2" s="53"/>
      <c r="K2" s="50">
        <f>COUNTIF($K$12:$K$61,"&gt;0")</f>
        <v>50</v>
      </c>
      <c r="L2" s="54"/>
    </row>
    <row r="4" spans="1:13" ht="12.75" customHeight="1" thickBot="1" x14ac:dyDescent="0.25">
      <c r="A4" t="s">
        <v>3593</v>
      </c>
      <c r="D4" t="s">
        <v>3591</v>
      </c>
      <c r="H4" t="s">
        <v>3592</v>
      </c>
    </row>
    <row r="5" spans="1:13" ht="12.75" customHeight="1" x14ac:dyDescent="0.2">
      <c r="A5" s="19" t="s">
        <v>659</v>
      </c>
      <c r="B5" s="20"/>
      <c r="C5" s="3"/>
      <c r="D5" s="17" t="s">
        <v>659</v>
      </c>
      <c r="E5" s="48"/>
      <c r="F5" s="48"/>
      <c r="G5" s="49"/>
      <c r="H5" s="32" t="s">
        <v>659</v>
      </c>
      <c r="I5" s="33"/>
      <c r="J5" s="33"/>
      <c r="K5" s="2"/>
      <c r="L5" s="3"/>
    </row>
    <row r="6" spans="1:13" ht="12.75" customHeight="1" x14ac:dyDescent="0.2">
      <c r="A6" s="21" t="s">
        <v>119</v>
      </c>
      <c r="B6" s="22"/>
      <c r="C6" s="5"/>
      <c r="D6" s="4" t="s">
        <v>119</v>
      </c>
      <c r="E6" s="50"/>
      <c r="F6" s="50"/>
      <c r="G6" s="51"/>
      <c r="H6" s="34" t="s">
        <v>119</v>
      </c>
      <c r="I6" s="35"/>
      <c r="J6" s="35"/>
      <c r="K6" s="4"/>
      <c r="L6" s="5"/>
    </row>
    <row r="7" spans="1:13" ht="12.75" customHeight="1" x14ac:dyDescent="0.2">
      <c r="A7" s="21"/>
      <c r="B7" s="22"/>
      <c r="C7" s="5"/>
      <c r="D7" s="4"/>
      <c r="E7" s="4"/>
      <c r="F7" s="4"/>
      <c r="G7" s="5"/>
      <c r="H7" s="34"/>
      <c r="I7" s="35"/>
      <c r="J7" s="35"/>
      <c r="K7" s="4"/>
      <c r="L7" s="5"/>
    </row>
    <row r="8" spans="1:13" ht="15" customHeight="1" x14ac:dyDescent="0.2">
      <c r="A8" s="23" t="s">
        <v>677</v>
      </c>
      <c r="B8" s="24" t="s">
        <v>1232</v>
      </c>
      <c r="C8" s="7"/>
      <c r="D8" s="18" t="s">
        <v>677</v>
      </c>
      <c r="E8" s="6" t="s">
        <v>3263</v>
      </c>
      <c r="F8" s="6"/>
      <c r="G8" s="7"/>
      <c r="H8" s="36" t="s">
        <v>677</v>
      </c>
      <c r="I8" s="37" t="s">
        <v>3583</v>
      </c>
      <c r="J8" s="37"/>
      <c r="K8" s="6"/>
      <c r="L8" s="7"/>
      <c r="M8" s="1"/>
    </row>
    <row r="9" spans="1:13" ht="15" customHeight="1" x14ac:dyDescent="0.2">
      <c r="A9" s="21" t="s">
        <v>2723</v>
      </c>
      <c r="B9" s="22" t="s">
        <v>3135</v>
      </c>
      <c r="C9" s="56"/>
      <c r="D9" s="4" t="s">
        <v>2723</v>
      </c>
      <c r="E9" s="4" t="s">
        <v>3264</v>
      </c>
      <c r="F9" s="4"/>
      <c r="G9" s="5"/>
      <c r="H9" s="34" t="s">
        <v>2723</v>
      </c>
      <c r="I9" s="35" t="s">
        <v>3584</v>
      </c>
      <c r="J9" s="35"/>
      <c r="K9" s="4"/>
      <c r="L9" s="5"/>
    </row>
    <row r="10" spans="1:13" ht="12.75" customHeight="1" x14ac:dyDescent="0.2">
      <c r="A10" s="21" t="s">
        <v>1980</v>
      </c>
      <c r="B10" s="25">
        <v>40784</v>
      </c>
      <c r="C10" s="5"/>
      <c r="D10" s="4" t="s">
        <v>1980</v>
      </c>
      <c r="E10" s="8">
        <v>40785</v>
      </c>
      <c r="F10" s="4"/>
      <c r="G10" s="5"/>
      <c r="H10" s="34" t="s">
        <v>1980</v>
      </c>
      <c r="I10" s="38">
        <v>40785</v>
      </c>
      <c r="J10" s="35"/>
      <c r="K10" s="4"/>
      <c r="L10" s="5"/>
    </row>
    <row r="11" spans="1:13" ht="30.75" customHeight="1" x14ac:dyDescent="0.2">
      <c r="A11" s="23" t="s">
        <v>677</v>
      </c>
      <c r="B11" s="26" t="s">
        <v>2723</v>
      </c>
      <c r="C11" s="27" t="s">
        <v>1698</v>
      </c>
      <c r="D11" s="18" t="s">
        <v>677</v>
      </c>
      <c r="E11" s="9" t="s">
        <v>2723</v>
      </c>
      <c r="F11" s="10" t="s">
        <v>1698</v>
      </c>
      <c r="G11" s="11" t="s">
        <v>3586</v>
      </c>
      <c r="H11" s="36" t="s">
        <v>677</v>
      </c>
      <c r="I11" s="39" t="s">
        <v>2723</v>
      </c>
      <c r="J11" s="40" t="s">
        <v>1698</v>
      </c>
      <c r="K11" s="41" t="s">
        <v>3585</v>
      </c>
      <c r="L11" s="11" t="s">
        <v>3586</v>
      </c>
    </row>
    <row r="12" spans="1:13" ht="15" customHeight="1" x14ac:dyDescent="0.2">
      <c r="A12" s="21" t="s">
        <v>1893</v>
      </c>
      <c r="B12" s="22" t="s">
        <v>2440</v>
      </c>
      <c r="C12" s="28">
        <v>1.4800000000000001E-2</v>
      </c>
      <c r="D12" s="4" t="s">
        <v>1893</v>
      </c>
      <c r="E12" s="4" t="s">
        <v>2440</v>
      </c>
      <c r="F12" s="12">
        <v>4.99E-2</v>
      </c>
      <c r="G12" s="13">
        <f>IF(ISERROR(VLOOKUP(E12,$B$12:$C$1642,2,FALSE)),"",(VLOOKUP(E12,$B$12:$C$1642,2,FALSE)))</f>
        <v>1.4800000000000001E-2</v>
      </c>
      <c r="H12" s="34" t="s">
        <v>1549</v>
      </c>
      <c r="I12" s="35" t="s">
        <v>2007</v>
      </c>
      <c r="J12" s="42">
        <v>1.998</v>
      </c>
      <c r="K12" s="43">
        <f>VLOOKUP(I12,$E$12:$F$610,2,FALSE)</f>
        <v>0.5484</v>
      </c>
      <c r="L12" s="13">
        <f>IF(ISERROR(VLOOKUP(I12,$B$12:$C$1642,2,FALSE)),"",(VLOOKUP(I12,$B$12:$C$1642,2,FALSE)))</f>
        <v>0.16039999999999999</v>
      </c>
    </row>
    <row r="13" spans="1:13" ht="15" customHeight="1" x14ac:dyDescent="0.2">
      <c r="A13" s="21" t="s">
        <v>1299</v>
      </c>
      <c r="B13" s="22" t="s">
        <v>3161</v>
      </c>
      <c r="C13" s="28">
        <v>0.23930000000000001</v>
      </c>
      <c r="D13" s="4" t="s">
        <v>3147</v>
      </c>
      <c r="E13" s="4" t="s">
        <v>538</v>
      </c>
      <c r="F13" s="12">
        <v>2.5499999999999998E-2</v>
      </c>
      <c r="G13" s="13">
        <f t="shared" ref="G13:G76" si="0">IF(ISERROR(VLOOKUP(E13,$B$12:$C$1642,2,FALSE)),"",(VLOOKUP(E13,$B$12:$C$1642,2,FALSE)))</f>
        <v>6.4999999999999997E-3</v>
      </c>
      <c r="H13" s="34" t="s">
        <v>497</v>
      </c>
      <c r="I13" s="35" t="s">
        <v>605</v>
      </c>
      <c r="J13" s="42">
        <v>2.4266999999999999</v>
      </c>
      <c r="K13" s="43">
        <f>VLOOKUP(I13,$E$12:$F$610,2,FALSE)</f>
        <v>0.66610000000000003</v>
      </c>
      <c r="L13" s="13">
        <f t="shared" ref="L13:L61" si="1">IF(ISERROR(VLOOKUP(I13,$B$12:$C$1642,2,FALSE)),"",(VLOOKUP(I13,$B$12:$C$1642,2,FALSE)))</f>
        <v>0.19989999999999999</v>
      </c>
    </row>
    <row r="14" spans="1:13" ht="15" customHeight="1" x14ac:dyDescent="0.2">
      <c r="A14" s="21" t="s">
        <v>2342</v>
      </c>
      <c r="B14" s="22" t="s">
        <v>565</v>
      </c>
      <c r="C14" s="28">
        <v>1.49E-2</v>
      </c>
      <c r="D14" s="4" t="s">
        <v>3265</v>
      </c>
      <c r="E14" s="4" t="s">
        <v>3266</v>
      </c>
      <c r="F14" s="12">
        <v>2.4799999999999999E-2</v>
      </c>
      <c r="G14" s="13" t="str">
        <f t="shared" si="0"/>
        <v/>
      </c>
      <c r="H14" s="34" t="s">
        <v>1080</v>
      </c>
      <c r="I14" s="35" t="s">
        <v>1535</v>
      </c>
      <c r="J14" s="42">
        <v>0.50390000000000001</v>
      </c>
      <c r="K14" s="43">
        <f t="shared" ref="K14:K61" si="2">VLOOKUP(I14,$E$12:$F$610,2,FALSE)</f>
        <v>0.13830000000000001</v>
      </c>
      <c r="L14" s="13">
        <f t="shared" si="1"/>
        <v>4.0800000000000003E-2</v>
      </c>
    </row>
    <row r="15" spans="1:13" ht="15" customHeight="1" x14ac:dyDescent="0.2">
      <c r="A15" s="21" t="s">
        <v>3147</v>
      </c>
      <c r="B15" s="22" t="s">
        <v>538</v>
      </c>
      <c r="C15" s="28">
        <v>6.4999999999999997E-3</v>
      </c>
      <c r="D15" s="4" t="s">
        <v>1104</v>
      </c>
      <c r="E15" s="4" t="s">
        <v>2651</v>
      </c>
      <c r="F15" s="12">
        <v>0.69879999999999998</v>
      </c>
      <c r="G15" s="13">
        <f t="shared" si="0"/>
        <v>0.1958</v>
      </c>
      <c r="H15" s="34" t="s">
        <v>22</v>
      </c>
      <c r="I15" s="35" t="s">
        <v>870</v>
      </c>
      <c r="J15" s="42">
        <v>1.0247999999999999</v>
      </c>
      <c r="K15" s="43">
        <f t="shared" si="2"/>
        <v>0.28129999999999999</v>
      </c>
      <c r="L15" s="13">
        <f t="shared" si="1"/>
        <v>7.8100000000000003E-2</v>
      </c>
    </row>
    <row r="16" spans="1:13" ht="15" customHeight="1" x14ac:dyDescent="0.2">
      <c r="A16" s="21" t="s">
        <v>1104</v>
      </c>
      <c r="B16" s="22" t="s">
        <v>2651</v>
      </c>
      <c r="C16" s="28">
        <v>0.1958</v>
      </c>
      <c r="D16" s="4" t="s">
        <v>3267</v>
      </c>
      <c r="E16" s="4" t="s">
        <v>3268</v>
      </c>
      <c r="F16" s="12">
        <v>4.2299999999999997E-2</v>
      </c>
      <c r="G16" s="13" t="str">
        <f t="shared" si="0"/>
        <v/>
      </c>
      <c r="H16" s="34" t="s">
        <v>414</v>
      </c>
      <c r="I16" s="35" t="s">
        <v>934</v>
      </c>
      <c r="J16" s="42">
        <v>1.2948</v>
      </c>
      <c r="K16" s="43">
        <f t="shared" si="2"/>
        <v>0.35539999999999999</v>
      </c>
      <c r="L16" s="13">
        <f t="shared" si="1"/>
        <v>9.2100000000000001E-2</v>
      </c>
    </row>
    <row r="17" spans="1:12" ht="15" customHeight="1" x14ac:dyDescent="0.2">
      <c r="A17" s="21" t="s">
        <v>327</v>
      </c>
      <c r="B17" s="22" t="s">
        <v>2869</v>
      </c>
      <c r="C17" s="28">
        <v>0.3498</v>
      </c>
      <c r="D17" s="4" t="s">
        <v>2792</v>
      </c>
      <c r="E17" s="4" t="s">
        <v>1625</v>
      </c>
      <c r="F17" s="12">
        <v>8.72E-2</v>
      </c>
      <c r="G17" s="13">
        <f t="shared" si="0"/>
        <v>2.5999999999999999E-2</v>
      </c>
      <c r="H17" s="34" t="s">
        <v>640</v>
      </c>
      <c r="I17" s="35" t="s">
        <v>2318</v>
      </c>
      <c r="J17" s="42">
        <v>1.5390999999999999</v>
      </c>
      <c r="K17" s="43">
        <f t="shared" si="2"/>
        <v>0.4224</v>
      </c>
      <c r="L17" s="13">
        <f t="shared" si="1"/>
        <v>0.11990000000000001</v>
      </c>
    </row>
    <row r="18" spans="1:12" ht="15" customHeight="1" x14ac:dyDescent="0.2">
      <c r="A18" s="21" t="s">
        <v>547</v>
      </c>
      <c r="B18" s="22" t="s">
        <v>1588</v>
      </c>
      <c r="C18" s="28">
        <v>4.4000000000000003E-3</v>
      </c>
      <c r="D18" s="4" t="s">
        <v>2757</v>
      </c>
      <c r="E18" s="4" t="s">
        <v>3023</v>
      </c>
      <c r="F18" s="12">
        <v>3.5000000000000003E-2</v>
      </c>
      <c r="G18" s="13">
        <f t="shared" si="0"/>
        <v>1.03E-2</v>
      </c>
      <c r="H18" s="34" t="s">
        <v>1010</v>
      </c>
      <c r="I18" s="35" t="s">
        <v>848</v>
      </c>
      <c r="J18" s="42">
        <v>2.1779000000000002</v>
      </c>
      <c r="K18" s="43">
        <f t="shared" si="2"/>
        <v>0.5978</v>
      </c>
      <c r="L18" s="13">
        <f t="shared" si="1"/>
        <v>0.1663</v>
      </c>
    </row>
    <row r="19" spans="1:12" ht="15" customHeight="1" x14ac:dyDescent="0.2">
      <c r="A19" s="21" t="s">
        <v>2907</v>
      </c>
      <c r="B19" s="22" t="s">
        <v>354</v>
      </c>
      <c r="C19" s="28">
        <v>2.2599999999999999E-2</v>
      </c>
      <c r="D19" s="4" t="s">
        <v>1878</v>
      </c>
      <c r="E19" s="4" t="s">
        <v>272</v>
      </c>
      <c r="F19" s="12">
        <v>7.7700000000000005E-2</v>
      </c>
      <c r="G19" s="13">
        <f t="shared" si="0"/>
        <v>2.2200000000000001E-2</v>
      </c>
      <c r="H19" s="34" t="s">
        <v>1760</v>
      </c>
      <c r="I19" s="35" t="s">
        <v>2264</v>
      </c>
      <c r="J19" s="42">
        <v>4.1139000000000001</v>
      </c>
      <c r="K19" s="43">
        <f t="shared" si="2"/>
        <v>1.1292</v>
      </c>
      <c r="L19" s="13">
        <f t="shared" si="1"/>
        <v>0.33460000000000001</v>
      </c>
    </row>
    <row r="20" spans="1:12" ht="15" customHeight="1" x14ac:dyDescent="0.2">
      <c r="A20" s="21" t="s">
        <v>2792</v>
      </c>
      <c r="B20" s="22" t="s">
        <v>1625</v>
      </c>
      <c r="C20" s="28">
        <v>2.5999999999999999E-2</v>
      </c>
      <c r="D20" s="4" t="s">
        <v>1364</v>
      </c>
      <c r="E20" s="4" t="s">
        <v>277</v>
      </c>
      <c r="F20" s="12">
        <v>9.4E-2</v>
      </c>
      <c r="G20" s="13">
        <f t="shared" si="0"/>
        <v>2.7099999999999999E-2</v>
      </c>
      <c r="H20" s="34" t="s">
        <v>2459</v>
      </c>
      <c r="I20" s="35" t="s">
        <v>2192</v>
      </c>
      <c r="J20" s="42">
        <v>3.55</v>
      </c>
      <c r="K20" s="43">
        <f t="shared" si="2"/>
        <v>0.97440000000000004</v>
      </c>
      <c r="L20" s="13">
        <f t="shared" si="1"/>
        <v>0.28799999999999998</v>
      </c>
    </row>
    <row r="21" spans="1:12" ht="15" customHeight="1" x14ac:dyDescent="0.2">
      <c r="A21" s="21" t="s">
        <v>2288</v>
      </c>
      <c r="B21" s="22" t="s">
        <v>2132</v>
      </c>
      <c r="C21" s="28">
        <v>0.14710000000000001</v>
      </c>
      <c r="D21" s="4" t="s">
        <v>2784</v>
      </c>
      <c r="E21" s="4" t="s">
        <v>274</v>
      </c>
      <c r="F21" s="12">
        <v>2.1600000000000001E-2</v>
      </c>
      <c r="G21" s="13">
        <f t="shared" si="0"/>
        <v>6.1000000000000004E-3</v>
      </c>
      <c r="H21" s="34" t="s">
        <v>104</v>
      </c>
      <c r="I21" s="35" t="s">
        <v>884</v>
      </c>
      <c r="J21" s="42">
        <v>2.9056000000000002</v>
      </c>
      <c r="K21" s="43">
        <f t="shared" si="2"/>
        <v>0.79749999999999999</v>
      </c>
      <c r="L21" s="13">
        <f t="shared" si="1"/>
        <v>0.23580000000000001</v>
      </c>
    </row>
    <row r="22" spans="1:12" ht="15" customHeight="1" x14ac:dyDescent="0.2">
      <c r="A22" s="21" t="s">
        <v>2757</v>
      </c>
      <c r="B22" s="22" t="s">
        <v>3023</v>
      </c>
      <c r="C22" s="28">
        <v>1.03E-2</v>
      </c>
      <c r="D22" s="4" t="s">
        <v>3269</v>
      </c>
      <c r="E22" s="4" t="s">
        <v>3270</v>
      </c>
      <c r="F22" s="12">
        <v>2.81E-2</v>
      </c>
      <c r="G22" s="13" t="str">
        <f t="shared" si="0"/>
        <v/>
      </c>
      <c r="H22" s="34" t="s">
        <v>1848</v>
      </c>
      <c r="I22" s="35" t="s">
        <v>1264</v>
      </c>
      <c r="J22" s="42">
        <v>1.4091</v>
      </c>
      <c r="K22" s="43">
        <f t="shared" si="2"/>
        <v>0.38669999999999999</v>
      </c>
      <c r="L22" s="13">
        <f t="shared" si="1"/>
        <v>0.1158</v>
      </c>
    </row>
    <row r="23" spans="1:12" ht="15" customHeight="1" x14ac:dyDescent="0.2">
      <c r="A23" s="21" t="s">
        <v>1878</v>
      </c>
      <c r="B23" s="22" t="s">
        <v>272</v>
      </c>
      <c r="C23" s="28">
        <v>2.2200000000000001E-2</v>
      </c>
      <c r="D23" s="4" t="s">
        <v>2341</v>
      </c>
      <c r="E23" s="4" t="s">
        <v>248</v>
      </c>
      <c r="F23" s="12">
        <v>8.4199999999999997E-2</v>
      </c>
      <c r="G23" s="13">
        <f t="shared" si="0"/>
        <v>2.47E-2</v>
      </c>
      <c r="H23" s="34" t="s">
        <v>1148</v>
      </c>
      <c r="I23" s="35" t="s">
        <v>2190</v>
      </c>
      <c r="J23" s="42">
        <v>2.7172000000000001</v>
      </c>
      <c r="K23" s="43">
        <f t="shared" si="2"/>
        <v>0.74580000000000002</v>
      </c>
      <c r="L23" s="13">
        <f t="shared" si="1"/>
        <v>0.21410000000000001</v>
      </c>
    </row>
    <row r="24" spans="1:12" ht="15" customHeight="1" x14ac:dyDescent="0.2">
      <c r="A24" s="21" t="s">
        <v>462</v>
      </c>
      <c r="B24" s="22" t="s">
        <v>3241</v>
      </c>
      <c r="C24" s="28">
        <v>9.3200000000000005E-2</v>
      </c>
      <c r="D24" s="4" t="s">
        <v>384</v>
      </c>
      <c r="E24" s="4" t="s">
        <v>683</v>
      </c>
      <c r="F24" s="12">
        <v>7.2300000000000003E-2</v>
      </c>
      <c r="G24" s="13">
        <f t="shared" si="0"/>
        <v>1.9800000000000002E-2</v>
      </c>
      <c r="H24" s="34" t="s">
        <v>2894</v>
      </c>
      <c r="I24" s="35" t="s">
        <v>512</v>
      </c>
      <c r="J24" s="42">
        <v>0.87509999999999999</v>
      </c>
      <c r="K24" s="43">
        <f t="shared" si="2"/>
        <v>0.2402</v>
      </c>
      <c r="L24" s="13">
        <f t="shared" si="1"/>
        <v>7.0300000000000001E-2</v>
      </c>
    </row>
    <row r="25" spans="1:12" ht="15" customHeight="1" x14ac:dyDescent="0.2">
      <c r="A25" s="21" t="s">
        <v>1364</v>
      </c>
      <c r="B25" s="22" t="s">
        <v>277</v>
      </c>
      <c r="C25" s="28">
        <v>2.7099999999999999E-2</v>
      </c>
      <c r="D25" s="4" t="s">
        <v>1688</v>
      </c>
      <c r="E25" s="4" t="s">
        <v>1853</v>
      </c>
      <c r="F25" s="12">
        <v>8.1799999999999998E-2</v>
      </c>
      <c r="G25" s="13">
        <f t="shared" si="0"/>
        <v>2.53E-2</v>
      </c>
      <c r="H25" s="34" t="s">
        <v>178</v>
      </c>
      <c r="I25" s="35" t="s">
        <v>2069</v>
      </c>
      <c r="J25" s="42">
        <v>1.1406000000000001</v>
      </c>
      <c r="K25" s="43">
        <f t="shared" si="2"/>
        <v>0.313</v>
      </c>
      <c r="L25" s="13">
        <f t="shared" si="1"/>
        <v>8.4599999999999995E-2</v>
      </c>
    </row>
    <row r="26" spans="1:12" ht="15" customHeight="1" x14ac:dyDescent="0.2">
      <c r="A26" s="21" t="s">
        <v>2784</v>
      </c>
      <c r="B26" s="22" t="s">
        <v>274</v>
      </c>
      <c r="C26" s="28">
        <v>6.1000000000000004E-3</v>
      </c>
      <c r="D26" s="4" t="s">
        <v>1040</v>
      </c>
      <c r="E26" s="4" t="s">
        <v>1301</v>
      </c>
      <c r="F26" s="12">
        <v>0.214</v>
      </c>
      <c r="G26" s="13">
        <f t="shared" si="0"/>
        <v>6.2100000000000002E-2</v>
      </c>
      <c r="H26" s="34" t="s">
        <v>3250</v>
      </c>
      <c r="I26" s="35" t="s">
        <v>197</v>
      </c>
      <c r="J26" s="42">
        <v>0.55179999999999996</v>
      </c>
      <c r="K26" s="43">
        <f t="shared" si="2"/>
        <v>0.15140000000000001</v>
      </c>
      <c r="L26" s="13">
        <f t="shared" si="1"/>
        <v>4.0599999999999997E-2</v>
      </c>
    </row>
    <row r="27" spans="1:12" ht="15" customHeight="1" x14ac:dyDescent="0.2">
      <c r="A27" s="21" t="s">
        <v>2341</v>
      </c>
      <c r="B27" s="22" t="s">
        <v>248</v>
      </c>
      <c r="C27" s="28">
        <v>2.47E-2</v>
      </c>
      <c r="D27" s="4" t="s">
        <v>560</v>
      </c>
      <c r="E27" s="4" t="s">
        <v>1448</v>
      </c>
      <c r="F27" s="12">
        <v>6.7100000000000007E-2</v>
      </c>
      <c r="G27" s="13">
        <f t="shared" si="0"/>
        <v>1.89E-2</v>
      </c>
      <c r="H27" s="34" t="s">
        <v>3185</v>
      </c>
      <c r="I27" s="35" t="s">
        <v>511</v>
      </c>
      <c r="J27" s="42">
        <v>0.66300000000000003</v>
      </c>
      <c r="K27" s="43">
        <f t="shared" si="2"/>
        <v>0.182</v>
      </c>
      <c r="L27" s="13">
        <f t="shared" si="1"/>
        <v>5.2999999999999999E-2</v>
      </c>
    </row>
    <row r="28" spans="1:12" ht="15" customHeight="1" x14ac:dyDescent="0.2">
      <c r="A28" s="21" t="s">
        <v>384</v>
      </c>
      <c r="B28" s="22" t="s">
        <v>683</v>
      </c>
      <c r="C28" s="28">
        <v>1.9800000000000002E-2</v>
      </c>
      <c r="D28" s="4" t="s">
        <v>3271</v>
      </c>
      <c r="E28" s="4" t="s">
        <v>3272</v>
      </c>
      <c r="F28" s="12">
        <v>3.09E-2</v>
      </c>
      <c r="G28" s="13" t="str">
        <f t="shared" si="0"/>
        <v/>
      </c>
      <c r="H28" s="34" t="s">
        <v>1263</v>
      </c>
      <c r="I28" s="35" t="s">
        <v>2057</v>
      </c>
      <c r="J28" s="42">
        <v>2.5729000000000002</v>
      </c>
      <c r="K28" s="43">
        <f t="shared" si="2"/>
        <v>0.70620000000000005</v>
      </c>
      <c r="L28" s="13">
        <f t="shared" si="1"/>
        <v>0.21049999999999999</v>
      </c>
    </row>
    <row r="29" spans="1:12" ht="15" customHeight="1" x14ac:dyDescent="0.2">
      <c r="A29" s="21" t="s">
        <v>2447</v>
      </c>
      <c r="B29" s="22" t="s">
        <v>1875</v>
      </c>
      <c r="C29" s="28">
        <v>2.6700000000000002E-2</v>
      </c>
      <c r="D29" s="4" t="s">
        <v>2338</v>
      </c>
      <c r="E29" s="4" t="s">
        <v>2097</v>
      </c>
      <c r="F29" s="12">
        <v>0.11169999999999999</v>
      </c>
      <c r="G29" s="13">
        <f t="shared" si="0"/>
        <v>3.32E-2</v>
      </c>
      <c r="H29" s="34" t="s">
        <v>658</v>
      </c>
      <c r="I29" s="35" t="s">
        <v>2334</v>
      </c>
      <c r="J29" s="42">
        <v>2.2726000000000002</v>
      </c>
      <c r="K29" s="43">
        <f t="shared" si="2"/>
        <v>0.62380000000000002</v>
      </c>
      <c r="L29" s="13">
        <f t="shared" si="1"/>
        <v>0.17480000000000001</v>
      </c>
    </row>
    <row r="30" spans="1:12" ht="15" customHeight="1" x14ac:dyDescent="0.2">
      <c r="A30" s="21" t="s">
        <v>1688</v>
      </c>
      <c r="B30" s="22" t="s">
        <v>1853</v>
      </c>
      <c r="C30" s="28">
        <v>2.53E-2</v>
      </c>
      <c r="D30" s="4" t="s">
        <v>263</v>
      </c>
      <c r="E30" s="4" t="s">
        <v>317</v>
      </c>
      <c r="F30" s="12">
        <v>3.8300000000000001E-2</v>
      </c>
      <c r="G30" s="13">
        <f t="shared" si="0"/>
        <v>1.24E-2</v>
      </c>
      <c r="H30" s="34" t="s">
        <v>162</v>
      </c>
      <c r="I30" s="35" t="s">
        <v>1927</v>
      </c>
      <c r="J30" s="42">
        <v>0.51580000000000004</v>
      </c>
      <c r="K30" s="43">
        <f t="shared" si="2"/>
        <v>0.14149999999999999</v>
      </c>
      <c r="L30" s="13">
        <f t="shared" si="1"/>
        <v>5.0299999999999997E-2</v>
      </c>
    </row>
    <row r="31" spans="1:12" ht="15" customHeight="1" x14ac:dyDescent="0.2">
      <c r="A31" s="21" t="s">
        <v>1040</v>
      </c>
      <c r="B31" s="22" t="s">
        <v>1301</v>
      </c>
      <c r="C31" s="28">
        <v>6.2100000000000002E-2</v>
      </c>
      <c r="D31" s="4" t="s">
        <v>1287</v>
      </c>
      <c r="E31" s="4" t="s">
        <v>217</v>
      </c>
      <c r="F31" s="12">
        <v>7.1900000000000006E-2</v>
      </c>
      <c r="G31" s="13">
        <f t="shared" si="0"/>
        <v>1.8599999999999998E-2</v>
      </c>
      <c r="H31" s="34" t="s">
        <v>1337</v>
      </c>
      <c r="I31" s="35" t="s">
        <v>1749</v>
      </c>
      <c r="J31" s="42">
        <v>2.0101</v>
      </c>
      <c r="K31" s="43">
        <f t="shared" si="2"/>
        <v>0.55169999999999997</v>
      </c>
      <c r="L31" s="13">
        <f t="shared" si="1"/>
        <v>0.1656</v>
      </c>
    </row>
    <row r="32" spans="1:12" ht="15" customHeight="1" x14ac:dyDescent="0.2">
      <c r="A32" s="21" t="s">
        <v>560</v>
      </c>
      <c r="B32" s="22" t="s">
        <v>1448</v>
      </c>
      <c r="C32" s="28">
        <v>1.89E-2</v>
      </c>
      <c r="D32" s="4" t="s">
        <v>734</v>
      </c>
      <c r="E32" s="4" t="s">
        <v>190</v>
      </c>
      <c r="F32" s="12">
        <v>0.1208</v>
      </c>
      <c r="G32" s="13">
        <f t="shared" si="0"/>
        <v>3.44E-2</v>
      </c>
      <c r="H32" s="34" t="s">
        <v>2082</v>
      </c>
      <c r="I32" s="35" t="s">
        <v>1031</v>
      </c>
      <c r="J32" s="42">
        <v>2.2671000000000001</v>
      </c>
      <c r="K32" s="43">
        <f t="shared" si="2"/>
        <v>0.62219999999999998</v>
      </c>
      <c r="L32" s="13">
        <f t="shared" si="1"/>
        <v>0.1726</v>
      </c>
    </row>
    <row r="33" spans="1:12" ht="15" customHeight="1" x14ac:dyDescent="0.2">
      <c r="A33" s="21" t="s">
        <v>2469</v>
      </c>
      <c r="B33" s="22" t="s">
        <v>1464</v>
      </c>
      <c r="C33" s="28">
        <v>5.4600000000000003E-2</v>
      </c>
      <c r="D33" s="4" t="s">
        <v>2365</v>
      </c>
      <c r="E33" s="4" t="s">
        <v>1705</v>
      </c>
      <c r="F33" s="12">
        <v>0.20979999999999999</v>
      </c>
      <c r="G33" s="13">
        <f t="shared" si="0"/>
        <v>6.0600000000000001E-2</v>
      </c>
      <c r="H33" s="34" t="s">
        <v>2802</v>
      </c>
      <c r="I33" s="35" t="s">
        <v>100</v>
      </c>
      <c r="J33" s="42">
        <v>2.3409</v>
      </c>
      <c r="K33" s="43">
        <f t="shared" si="2"/>
        <v>0.64249999999999996</v>
      </c>
      <c r="L33" s="13">
        <f t="shared" si="1"/>
        <v>0.17180000000000001</v>
      </c>
    </row>
    <row r="34" spans="1:12" ht="15" customHeight="1" x14ac:dyDescent="0.2">
      <c r="A34" s="21" t="s">
        <v>2024</v>
      </c>
      <c r="B34" s="22" t="s">
        <v>1827</v>
      </c>
      <c r="C34" s="28">
        <v>2.1499999999999998E-2</v>
      </c>
      <c r="D34" s="4" t="s">
        <v>3192</v>
      </c>
      <c r="E34" s="4" t="s">
        <v>2197</v>
      </c>
      <c r="F34" s="12">
        <v>3.49E-2</v>
      </c>
      <c r="G34" s="13">
        <f t="shared" si="0"/>
        <v>5.3E-3</v>
      </c>
      <c r="H34" s="34" t="s">
        <v>1022</v>
      </c>
      <c r="I34" s="35" t="s">
        <v>2506</v>
      </c>
      <c r="J34" s="42">
        <v>1.6911</v>
      </c>
      <c r="K34" s="43">
        <f t="shared" si="2"/>
        <v>0.46410000000000001</v>
      </c>
      <c r="L34" s="13">
        <f t="shared" si="1"/>
        <v>0.14230000000000001</v>
      </c>
    </row>
    <row r="35" spans="1:12" ht="15" customHeight="1" x14ac:dyDescent="0.2">
      <c r="A35" s="21" t="s">
        <v>514</v>
      </c>
      <c r="B35" s="22" t="s">
        <v>756</v>
      </c>
      <c r="C35" s="28">
        <v>8.8000000000000005E-3</v>
      </c>
      <c r="D35" s="4" t="s">
        <v>1549</v>
      </c>
      <c r="E35" s="4" t="s">
        <v>2007</v>
      </c>
      <c r="F35" s="12">
        <v>0.5484</v>
      </c>
      <c r="G35" s="13">
        <f t="shared" si="0"/>
        <v>0.16039999999999999</v>
      </c>
      <c r="H35" s="34" t="s">
        <v>2457</v>
      </c>
      <c r="I35" s="35" t="s">
        <v>1808</v>
      </c>
      <c r="J35" s="42">
        <v>2.7222</v>
      </c>
      <c r="K35" s="43">
        <f t="shared" si="2"/>
        <v>0.74719999999999998</v>
      </c>
      <c r="L35" s="13">
        <f t="shared" si="1"/>
        <v>0.2077</v>
      </c>
    </row>
    <row r="36" spans="1:12" ht="15" customHeight="1" x14ac:dyDescent="0.2">
      <c r="A36" s="21" t="s">
        <v>2338</v>
      </c>
      <c r="B36" s="22" t="s">
        <v>2097</v>
      </c>
      <c r="C36" s="28">
        <v>3.32E-2</v>
      </c>
      <c r="D36" s="4" t="s">
        <v>3273</v>
      </c>
      <c r="E36" s="4" t="s">
        <v>3274</v>
      </c>
      <c r="F36" s="12">
        <v>3.1199999999999999E-2</v>
      </c>
      <c r="G36" s="13" t="str">
        <f t="shared" si="0"/>
        <v/>
      </c>
      <c r="H36" s="34" t="s">
        <v>89</v>
      </c>
      <c r="I36" s="35" t="s">
        <v>2247</v>
      </c>
      <c r="J36" s="42">
        <v>1.9726999999999999</v>
      </c>
      <c r="K36" s="43">
        <f t="shared" si="2"/>
        <v>0.54149999999999998</v>
      </c>
      <c r="L36" s="13">
        <f t="shared" si="1"/>
        <v>0.15559999999999999</v>
      </c>
    </row>
    <row r="37" spans="1:12" ht="15" customHeight="1" x14ac:dyDescent="0.2">
      <c r="A37" s="21" t="s">
        <v>1380</v>
      </c>
      <c r="B37" s="22" t="s">
        <v>872</v>
      </c>
      <c r="C37" s="28">
        <v>3.3300000000000003E-2</v>
      </c>
      <c r="D37" s="4" t="s">
        <v>1338</v>
      </c>
      <c r="E37" s="4" t="s">
        <v>2064</v>
      </c>
      <c r="F37" s="12">
        <v>3.1199999999999999E-2</v>
      </c>
      <c r="G37" s="13">
        <f t="shared" si="0"/>
        <v>8.9999999999999993E-3</v>
      </c>
      <c r="H37" s="34" t="s">
        <v>2251</v>
      </c>
      <c r="I37" s="35" t="s">
        <v>450</v>
      </c>
      <c r="J37" s="42">
        <v>2.2549000000000001</v>
      </c>
      <c r="K37" s="43">
        <f t="shared" si="2"/>
        <v>0.61890000000000001</v>
      </c>
      <c r="L37" s="13">
        <f t="shared" si="1"/>
        <v>0.1681</v>
      </c>
    </row>
    <row r="38" spans="1:12" ht="15" customHeight="1" x14ac:dyDescent="0.2">
      <c r="A38" s="21" t="s">
        <v>2178</v>
      </c>
      <c r="B38" s="22" t="s">
        <v>1557</v>
      </c>
      <c r="C38" s="28">
        <v>5.1000000000000004E-3</v>
      </c>
      <c r="D38" s="4" t="s">
        <v>3087</v>
      </c>
      <c r="E38" s="4" t="s">
        <v>3242</v>
      </c>
      <c r="F38" s="12">
        <v>0.17019999999999999</v>
      </c>
      <c r="G38" s="13">
        <f t="shared" si="0"/>
        <v>5.0299999999999997E-2</v>
      </c>
      <c r="H38" s="34" t="s">
        <v>331</v>
      </c>
      <c r="I38" s="35" t="s">
        <v>1260</v>
      </c>
      <c r="J38" s="42">
        <v>1.4407000000000001</v>
      </c>
      <c r="K38" s="43">
        <f t="shared" si="2"/>
        <v>0.39539999999999997</v>
      </c>
      <c r="L38" s="13">
        <f t="shared" si="1"/>
        <v>0.12790000000000001</v>
      </c>
    </row>
    <row r="39" spans="1:12" ht="15" customHeight="1" x14ac:dyDescent="0.2">
      <c r="A39" s="21" t="s">
        <v>1864</v>
      </c>
      <c r="B39" s="22" t="s">
        <v>1133</v>
      </c>
      <c r="C39" s="28">
        <v>7.1000000000000004E-3</v>
      </c>
      <c r="D39" s="4" t="s">
        <v>249</v>
      </c>
      <c r="E39" s="4" t="s">
        <v>1447</v>
      </c>
      <c r="F39" s="12">
        <v>0.12230000000000001</v>
      </c>
      <c r="G39" s="13">
        <f t="shared" si="0"/>
        <v>3.5299999999999998E-2</v>
      </c>
      <c r="H39" s="34" t="s">
        <v>521</v>
      </c>
      <c r="I39" s="35" t="s">
        <v>2818</v>
      </c>
      <c r="J39" s="42">
        <v>2.2412000000000001</v>
      </c>
      <c r="K39" s="43">
        <f t="shared" si="2"/>
        <v>0.61509999999999998</v>
      </c>
      <c r="L39" s="13">
        <f t="shared" si="1"/>
        <v>0.1948</v>
      </c>
    </row>
    <row r="40" spans="1:12" ht="15" customHeight="1" x14ac:dyDescent="0.2">
      <c r="A40" s="21" t="s">
        <v>263</v>
      </c>
      <c r="B40" s="22" t="s">
        <v>317</v>
      </c>
      <c r="C40" s="28">
        <v>1.24E-2</v>
      </c>
      <c r="D40" s="4" t="s">
        <v>2645</v>
      </c>
      <c r="E40" s="4" t="s">
        <v>2822</v>
      </c>
      <c r="F40" s="12">
        <v>0.1002</v>
      </c>
      <c r="G40" s="13">
        <f t="shared" si="0"/>
        <v>2.8199999999999999E-2</v>
      </c>
      <c r="H40" s="34" t="s">
        <v>2542</v>
      </c>
      <c r="I40" s="35" t="s">
        <v>358</v>
      </c>
      <c r="J40" s="42">
        <v>1.7146999999999999</v>
      </c>
      <c r="K40" s="43">
        <f t="shared" si="2"/>
        <v>0.47060000000000002</v>
      </c>
      <c r="L40" s="13">
        <f t="shared" si="1"/>
        <v>0.1409</v>
      </c>
    </row>
    <row r="41" spans="1:12" ht="15" customHeight="1" x14ac:dyDescent="0.2">
      <c r="A41" s="21" t="s">
        <v>2391</v>
      </c>
      <c r="B41" s="22" t="s">
        <v>2453</v>
      </c>
      <c r="C41" s="28">
        <v>3.1E-2</v>
      </c>
      <c r="D41" s="4" t="s">
        <v>497</v>
      </c>
      <c r="E41" s="4" t="s">
        <v>605</v>
      </c>
      <c r="F41" s="12">
        <v>0.66610000000000003</v>
      </c>
      <c r="G41" s="13">
        <f t="shared" si="0"/>
        <v>0.19989999999999999</v>
      </c>
      <c r="H41" s="34" t="s">
        <v>3034</v>
      </c>
      <c r="I41" s="35" t="s">
        <v>464</v>
      </c>
      <c r="J41" s="42">
        <v>1.2723</v>
      </c>
      <c r="K41" s="43">
        <f t="shared" si="2"/>
        <v>0.34920000000000001</v>
      </c>
      <c r="L41" s="13">
        <f t="shared" si="1"/>
        <v>7.4499999999999997E-2</v>
      </c>
    </row>
    <row r="42" spans="1:12" ht="15" customHeight="1" x14ac:dyDescent="0.2">
      <c r="A42" s="21" t="s">
        <v>463</v>
      </c>
      <c r="B42" s="22" t="s">
        <v>1793</v>
      </c>
      <c r="C42" s="28">
        <v>6.5000000000000002E-2</v>
      </c>
      <c r="D42" s="4" t="s">
        <v>877</v>
      </c>
      <c r="E42" s="4" t="s">
        <v>670</v>
      </c>
      <c r="F42" s="12">
        <v>2.0500000000000001E-2</v>
      </c>
      <c r="G42" s="13">
        <f t="shared" si="0"/>
        <v>6.4999999999999997E-3</v>
      </c>
      <c r="H42" s="34" t="s">
        <v>780</v>
      </c>
      <c r="I42" s="35" t="s">
        <v>1186</v>
      </c>
      <c r="J42" s="42">
        <v>1.4955000000000001</v>
      </c>
      <c r="K42" s="43">
        <f t="shared" si="2"/>
        <v>0.41049999999999998</v>
      </c>
      <c r="L42" s="13">
        <f t="shared" si="1"/>
        <v>0.1207</v>
      </c>
    </row>
    <row r="43" spans="1:12" ht="15" customHeight="1" x14ac:dyDescent="0.2">
      <c r="A43" s="21" t="s">
        <v>2431</v>
      </c>
      <c r="B43" s="22" t="s">
        <v>1960</v>
      </c>
      <c r="C43" s="28">
        <v>7.4999999999999997E-2</v>
      </c>
      <c r="D43" s="4" t="s">
        <v>1080</v>
      </c>
      <c r="E43" s="4" t="s">
        <v>1535</v>
      </c>
      <c r="F43" s="12">
        <v>0.13830000000000001</v>
      </c>
      <c r="G43" s="13">
        <f t="shared" si="0"/>
        <v>4.0800000000000003E-2</v>
      </c>
      <c r="H43" s="34" t="s">
        <v>2233</v>
      </c>
      <c r="I43" s="35" t="s">
        <v>691</v>
      </c>
      <c r="J43" s="42">
        <v>2.3117000000000001</v>
      </c>
      <c r="K43" s="43">
        <f t="shared" si="2"/>
        <v>0.63449999999999995</v>
      </c>
      <c r="L43" s="13">
        <f t="shared" si="1"/>
        <v>0.1847</v>
      </c>
    </row>
    <row r="44" spans="1:12" ht="15" customHeight="1" x14ac:dyDescent="0.2">
      <c r="A44" s="21" t="s">
        <v>92</v>
      </c>
      <c r="B44" s="22" t="s">
        <v>1982</v>
      </c>
      <c r="C44" s="28">
        <v>1.5900000000000001E-2</v>
      </c>
      <c r="D44" s="4" t="s">
        <v>2309</v>
      </c>
      <c r="E44" s="4" t="s">
        <v>290</v>
      </c>
      <c r="F44" s="12">
        <v>6.3E-2</v>
      </c>
      <c r="G44" s="13">
        <f t="shared" si="0"/>
        <v>2.1100000000000001E-2</v>
      </c>
      <c r="H44" s="34" t="s">
        <v>2328</v>
      </c>
      <c r="I44" s="35" t="s">
        <v>840</v>
      </c>
      <c r="J44" s="42">
        <v>1.1189</v>
      </c>
      <c r="K44" s="43">
        <f t="shared" si="2"/>
        <v>0.30709999999999998</v>
      </c>
      <c r="L44" s="13">
        <f t="shared" si="1"/>
        <v>0.1079</v>
      </c>
    </row>
    <row r="45" spans="1:12" ht="15" customHeight="1" x14ac:dyDescent="0.2">
      <c r="A45" s="21" t="s">
        <v>1287</v>
      </c>
      <c r="B45" s="22" t="s">
        <v>217</v>
      </c>
      <c r="C45" s="28">
        <v>1.8599999999999998E-2</v>
      </c>
      <c r="D45" s="4" t="s">
        <v>1510</v>
      </c>
      <c r="E45" s="4" t="s">
        <v>622</v>
      </c>
      <c r="F45" s="12">
        <v>7.2099999999999997E-2</v>
      </c>
      <c r="G45" s="13">
        <f t="shared" si="0"/>
        <v>2.1299999999999999E-2</v>
      </c>
      <c r="H45" s="34" t="s">
        <v>1707</v>
      </c>
      <c r="I45" s="35" t="s">
        <v>158</v>
      </c>
      <c r="J45" s="42">
        <v>1.2361</v>
      </c>
      <c r="K45" s="43">
        <f t="shared" si="2"/>
        <v>0.33929999999999999</v>
      </c>
      <c r="L45" s="13">
        <f t="shared" si="1"/>
        <v>0.1002</v>
      </c>
    </row>
    <row r="46" spans="1:12" ht="15" customHeight="1" x14ac:dyDescent="0.2">
      <c r="A46" s="21" t="s">
        <v>734</v>
      </c>
      <c r="B46" s="22" t="s">
        <v>190</v>
      </c>
      <c r="C46" s="28">
        <v>3.44E-2</v>
      </c>
      <c r="D46" s="4" t="s">
        <v>3275</v>
      </c>
      <c r="E46" s="4" t="s">
        <v>3276</v>
      </c>
      <c r="F46" s="12">
        <v>3.7499999999999999E-2</v>
      </c>
      <c r="G46" s="13" t="str">
        <f t="shared" si="0"/>
        <v/>
      </c>
      <c r="H46" s="34" t="s">
        <v>797</v>
      </c>
      <c r="I46" s="35" t="s">
        <v>2772</v>
      </c>
      <c r="J46" s="42">
        <v>1.1238999999999999</v>
      </c>
      <c r="K46" s="43">
        <f t="shared" si="2"/>
        <v>0.3085</v>
      </c>
      <c r="L46" s="13">
        <f t="shared" si="1"/>
        <v>8.8300000000000003E-2</v>
      </c>
    </row>
    <row r="47" spans="1:12" ht="15" customHeight="1" x14ac:dyDescent="0.2">
      <c r="A47" s="21" t="s">
        <v>1652</v>
      </c>
      <c r="B47" s="22" t="s">
        <v>2703</v>
      </c>
      <c r="C47" s="28">
        <v>5.1999999999999998E-2</v>
      </c>
      <c r="D47" s="4" t="s">
        <v>3277</v>
      </c>
      <c r="E47" s="4" t="s">
        <v>3278</v>
      </c>
      <c r="F47" s="12">
        <v>4.9599999999999998E-2</v>
      </c>
      <c r="G47" s="13" t="str">
        <f t="shared" si="0"/>
        <v/>
      </c>
      <c r="H47" s="34" t="s">
        <v>1971</v>
      </c>
      <c r="I47" s="35" t="s">
        <v>1105</v>
      </c>
      <c r="J47" s="42">
        <v>1.2089000000000001</v>
      </c>
      <c r="K47" s="43">
        <f t="shared" si="2"/>
        <v>0.33179999999999998</v>
      </c>
      <c r="L47" s="13">
        <f t="shared" si="1"/>
        <v>9.4600000000000004E-2</v>
      </c>
    </row>
    <row r="48" spans="1:12" ht="15" customHeight="1" x14ac:dyDescent="0.2">
      <c r="A48" s="21" t="s">
        <v>2787</v>
      </c>
      <c r="B48" s="22" t="s">
        <v>1146</v>
      </c>
      <c r="C48" s="28">
        <v>3.1600000000000003E-2</v>
      </c>
      <c r="D48" s="4" t="s">
        <v>585</v>
      </c>
      <c r="E48" s="4" t="s">
        <v>210</v>
      </c>
      <c r="F48" s="12">
        <v>0.78739999999999999</v>
      </c>
      <c r="G48" s="13">
        <f t="shared" si="0"/>
        <v>0.22320000000000001</v>
      </c>
      <c r="H48" s="34" t="s">
        <v>268</v>
      </c>
      <c r="I48" s="35" t="s">
        <v>411</v>
      </c>
      <c r="J48" s="42">
        <v>0.82689999999999997</v>
      </c>
      <c r="K48" s="43">
        <f t="shared" si="2"/>
        <v>0.22689999999999999</v>
      </c>
      <c r="L48" s="13">
        <f t="shared" si="1"/>
        <v>6.9000000000000006E-2</v>
      </c>
    </row>
    <row r="49" spans="1:12" ht="15" customHeight="1" x14ac:dyDescent="0.2">
      <c r="A49" s="21" t="s">
        <v>1607</v>
      </c>
      <c r="B49" s="22" t="s">
        <v>3017</v>
      </c>
      <c r="C49" s="28">
        <v>5.3499999999999999E-2</v>
      </c>
      <c r="D49" s="4" t="s">
        <v>2946</v>
      </c>
      <c r="E49" s="4" t="s">
        <v>1038</v>
      </c>
      <c r="F49" s="12">
        <v>0.1177</v>
      </c>
      <c r="G49" s="13">
        <f t="shared" si="0"/>
        <v>3.49E-2</v>
      </c>
      <c r="H49" s="34" t="s">
        <v>1317</v>
      </c>
      <c r="I49" s="35" t="s">
        <v>3244</v>
      </c>
      <c r="J49" s="42">
        <v>4.4878</v>
      </c>
      <c r="K49" s="43">
        <f t="shared" si="2"/>
        <v>1.2318</v>
      </c>
      <c r="L49" s="13">
        <f t="shared" si="1"/>
        <v>0.3619</v>
      </c>
    </row>
    <row r="50" spans="1:12" ht="15" customHeight="1" x14ac:dyDescent="0.2">
      <c r="A50" s="21" t="s">
        <v>1428</v>
      </c>
      <c r="B50" s="22" t="s">
        <v>2795</v>
      </c>
      <c r="C50" s="28">
        <v>5.9799999999999999E-2</v>
      </c>
      <c r="D50" s="4" t="s">
        <v>3279</v>
      </c>
      <c r="E50" s="4" t="s">
        <v>3280</v>
      </c>
      <c r="F50" s="12">
        <v>1.1599999999999999E-2</v>
      </c>
      <c r="G50" s="13" t="str">
        <f t="shared" si="0"/>
        <v/>
      </c>
      <c r="H50" s="34" t="s">
        <v>1521</v>
      </c>
      <c r="I50" s="35" t="s">
        <v>2228</v>
      </c>
      <c r="J50" s="42">
        <v>2.7252999999999998</v>
      </c>
      <c r="K50" s="43">
        <f t="shared" si="2"/>
        <v>0.748</v>
      </c>
      <c r="L50" s="13">
        <f t="shared" si="1"/>
        <v>0.21510000000000001</v>
      </c>
    </row>
    <row r="51" spans="1:12" ht="15" customHeight="1" x14ac:dyDescent="0.2">
      <c r="A51" s="21" t="s">
        <v>2365</v>
      </c>
      <c r="B51" s="22" t="s">
        <v>1705</v>
      </c>
      <c r="C51" s="28">
        <v>6.0600000000000001E-2</v>
      </c>
      <c r="D51" s="4" t="s">
        <v>22</v>
      </c>
      <c r="E51" s="4" t="s">
        <v>870</v>
      </c>
      <c r="F51" s="12">
        <v>0.28129999999999999</v>
      </c>
      <c r="G51" s="13">
        <f t="shared" si="0"/>
        <v>7.8100000000000003E-2</v>
      </c>
      <c r="H51" s="34" t="s">
        <v>539</v>
      </c>
      <c r="I51" s="35" t="s">
        <v>40</v>
      </c>
      <c r="J51" s="42">
        <v>1.9374</v>
      </c>
      <c r="K51" s="43">
        <f t="shared" si="2"/>
        <v>0.53180000000000005</v>
      </c>
      <c r="L51" s="13">
        <f t="shared" si="1"/>
        <v>0.14180000000000001</v>
      </c>
    </row>
    <row r="52" spans="1:12" ht="15" customHeight="1" x14ac:dyDescent="0.2">
      <c r="A52" s="21" t="s">
        <v>1672</v>
      </c>
      <c r="B52" s="22" t="s">
        <v>567</v>
      </c>
      <c r="C52" s="28">
        <v>0.1174</v>
      </c>
      <c r="D52" s="4" t="s">
        <v>1211</v>
      </c>
      <c r="E52" s="4" t="s">
        <v>842</v>
      </c>
      <c r="F52" s="12">
        <v>5.79E-2</v>
      </c>
      <c r="G52" s="13">
        <f t="shared" si="0"/>
        <v>1.83E-2</v>
      </c>
      <c r="H52" s="34" t="s">
        <v>3053</v>
      </c>
      <c r="I52" s="35" t="s">
        <v>2096</v>
      </c>
      <c r="J52" s="42">
        <v>4.8758999999999997</v>
      </c>
      <c r="K52" s="43">
        <f t="shared" si="2"/>
        <v>1.3383</v>
      </c>
      <c r="L52" s="13">
        <f t="shared" si="1"/>
        <v>0.377</v>
      </c>
    </row>
    <row r="53" spans="1:12" ht="15" customHeight="1" x14ac:dyDescent="0.2">
      <c r="A53" s="21" t="s">
        <v>3192</v>
      </c>
      <c r="B53" s="22" t="s">
        <v>2197</v>
      </c>
      <c r="C53" s="28">
        <v>5.3E-3</v>
      </c>
      <c r="D53" s="4" t="s">
        <v>3255</v>
      </c>
      <c r="E53" s="4" t="s">
        <v>583</v>
      </c>
      <c r="F53" s="12">
        <v>0.18010000000000001</v>
      </c>
      <c r="G53" s="13">
        <f t="shared" si="0"/>
        <v>5.2200000000000003E-2</v>
      </c>
      <c r="H53" s="34" t="s">
        <v>2017</v>
      </c>
      <c r="I53" s="35" t="s">
        <v>254</v>
      </c>
      <c r="J53" s="42">
        <v>1.2797000000000001</v>
      </c>
      <c r="K53" s="43">
        <f t="shared" si="2"/>
        <v>0.35120000000000001</v>
      </c>
      <c r="L53" s="13">
        <f t="shared" si="1"/>
        <v>9.0499999999999997E-2</v>
      </c>
    </row>
    <row r="54" spans="1:12" ht="15" customHeight="1" x14ac:dyDescent="0.2">
      <c r="A54" s="21" t="s">
        <v>1549</v>
      </c>
      <c r="B54" s="22" t="s">
        <v>2007</v>
      </c>
      <c r="C54" s="28">
        <v>0.16039999999999999</v>
      </c>
      <c r="D54" s="4" t="s">
        <v>1683</v>
      </c>
      <c r="E54" s="4" t="s">
        <v>1587</v>
      </c>
      <c r="F54" s="12">
        <v>5.9299999999999999E-2</v>
      </c>
      <c r="G54" s="13">
        <f t="shared" si="0"/>
        <v>1.7600000000000001E-2</v>
      </c>
      <c r="H54" s="34" t="s">
        <v>2039</v>
      </c>
      <c r="I54" s="35" t="s">
        <v>2577</v>
      </c>
      <c r="J54" s="42">
        <v>0.67700000000000005</v>
      </c>
      <c r="K54" s="43">
        <f t="shared" si="2"/>
        <v>0.18579999999999999</v>
      </c>
      <c r="L54" s="13">
        <f t="shared" si="1"/>
        <v>4.8899999999999999E-2</v>
      </c>
    </row>
    <row r="55" spans="1:12" ht="15" customHeight="1" x14ac:dyDescent="0.2">
      <c r="A55" s="21" t="s">
        <v>548</v>
      </c>
      <c r="B55" s="22" t="s">
        <v>1948</v>
      </c>
      <c r="C55" s="28">
        <v>7.5300000000000006E-2</v>
      </c>
      <c r="D55" s="4" t="s">
        <v>3281</v>
      </c>
      <c r="E55" s="4" t="s">
        <v>3282</v>
      </c>
      <c r="F55" s="12">
        <v>3.3099999999999997E-2</v>
      </c>
      <c r="G55" s="13" t="str">
        <f t="shared" si="0"/>
        <v/>
      </c>
      <c r="H55" s="34" t="s">
        <v>2162</v>
      </c>
      <c r="I55" s="35" t="s">
        <v>1871</v>
      </c>
      <c r="J55" s="42">
        <v>4.4508999999999999</v>
      </c>
      <c r="K55" s="43">
        <f t="shared" si="2"/>
        <v>1.2217</v>
      </c>
      <c r="L55" s="13">
        <f t="shared" si="1"/>
        <v>0.37309999999999999</v>
      </c>
    </row>
    <row r="56" spans="1:12" ht="15" customHeight="1" x14ac:dyDescent="0.2">
      <c r="A56" s="21" t="s">
        <v>852</v>
      </c>
      <c r="B56" s="22" t="s">
        <v>1354</v>
      </c>
      <c r="C56" s="28">
        <v>7.7000000000000002E-3</v>
      </c>
      <c r="D56" s="4" t="s">
        <v>3118</v>
      </c>
      <c r="E56" s="4" t="s">
        <v>1507</v>
      </c>
      <c r="F56" s="12">
        <v>0.23319999999999999</v>
      </c>
      <c r="G56" s="13">
        <f t="shared" si="0"/>
        <v>6.54E-2</v>
      </c>
      <c r="H56" s="34" t="s">
        <v>2004</v>
      </c>
      <c r="I56" s="35" t="s">
        <v>1833</v>
      </c>
      <c r="J56" s="42">
        <v>5.8529999999999998</v>
      </c>
      <c r="K56" s="43">
        <f t="shared" si="2"/>
        <v>1.6065</v>
      </c>
      <c r="L56" s="13">
        <f t="shared" si="1"/>
        <v>0.45</v>
      </c>
    </row>
    <row r="57" spans="1:12" ht="15" customHeight="1" x14ac:dyDescent="0.2">
      <c r="A57" s="21" t="s">
        <v>1084</v>
      </c>
      <c r="B57" s="22" t="s">
        <v>688</v>
      </c>
      <c r="C57" s="28">
        <v>2.23E-2</v>
      </c>
      <c r="D57" s="4" t="s">
        <v>414</v>
      </c>
      <c r="E57" s="4" t="s">
        <v>934</v>
      </c>
      <c r="F57" s="12">
        <v>0.35539999999999999</v>
      </c>
      <c r="G57" s="13">
        <f t="shared" si="0"/>
        <v>9.2100000000000001E-2</v>
      </c>
      <c r="H57" s="34" t="s">
        <v>458</v>
      </c>
      <c r="I57" s="35" t="s">
        <v>1826</v>
      </c>
      <c r="J57" s="42">
        <v>1.0566</v>
      </c>
      <c r="K57" s="43">
        <f t="shared" si="2"/>
        <v>0.28999999999999998</v>
      </c>
      <c r="L57" s="13">
        <f t="shared" si="1"/>
        <v>8.6199999999999999E-2</v>
      </c>
    </row>
    <row r="58" spans="1:12" ht="15" customHeight="1" x14ac:dyDescent="0.2">
      <c r="A58" s="21" t="s">
        <v>1032</v>
      </c>
      <c r="B58" s="22" t="s">
        <v>1534</v>
      </c>
      <c r="C58" s="28">
        <v>2.7400000000000001E-2</v>
      </c>
      <c r="D58" s="4" t="s">
        <v>1882</v>
      </c>
      <c r="E58" s="4" t="s">
        <v>72</v>
      </c>
      <c r="F58" s="12">
        <v>0.1094</v>
      </c>
      <c r="G58" s="13">
        <f t="shared" si="0"/>
        <v>3.0499999999999999E-2</v>
      </c>
      <c r="H58" s="34" t="s">
        <v>1173</v>
      </c>
      <c r="I58" s="35" t="s">
        <v>443</v>
      </c>
      <c r="J58" s="42">
        <v>1.2153</v>
      </c>
      <c r="K58" s="43">
        <f t="shared" si="2"/>
        <v>0.33360000000000001</v>
      </c>
      <c r="L58" s="13">
        <f t="shared" si="1"/>
        <v>7.9500000000000001E-2</v>
      </c>
    </row>
    <row r="59" spans="1:12" ht="15" customHeight="1" x14ac:dyDescent="0.2">
      <c r="A59" s="21" t="s">
        <v>2376</v>
      </c>
      <c r="B59" s="22" t="s">
        <v>1026</v>
      </c>
      <c r="C59" s="28">
        <v>3.56E-2</v>
      </c>
      <c r="D59" s="4" t="s">
        <v>1641</v>
      </c>
      <c r="E59" s="4" t="s">
        <v>2048</v>
      </c>
      <c r="F59" s="12">
        <v>9.5000000000000001E-2</v>
      </c>
      <c r="G59" s="13">
        <f t="shared" si="0"/>
        <v>2.7300000000000001E-2</v>
      </c>
      <c r="H59" s="34" t="s">
        <v>1508</v>
      </c>
      <c r="I59" s="35" t="s">
        <v>1555</v>
      </c>
      <c r="J59" s="42">
        <v>2.9104000000000001</v>
      </c>
      <c r="K59" s="43">
        <f t="shared" si="2"/>
        <v>0.79879999999999995</v>
      </c>
      <c r="L59" s="13">
        <f t="shared" si="1"/>
        <v>0.2452</v>
      </c>
    </row>
    <row r="60" spans="1:12" ht="15" customHeight="1" x14ac:dyDescent="0.2">
      <c r="A60" s="21" t="s">
        <v>863</v>
      </c>
      <c r="B60" s="22" t="s">
        <v>513</v>
      </c>
      <c r="C60" s="28">
        <v>1.6899999999999998E-2</v>
      </c>
      <c r="D60" s="4" t="s">
        <v>1411</v>
      </c>
      <c r="E60" s="4" t="s">
        <v>1273</v>
      </c>
      <c r="F60" s="12">
        <v>0.98580000000000001</v>
      </c>
      <c r="G60" s="13">
        <f t="shared" si="0"/>
        <v>0.28789999999999999</v>
      </c>
      <c r="H60" s="34" t="s">
        <v>2511</v>
      </c>
      <c r="I60" s="35" t="s">
        <v>2743</v>
      </c>
      <c r="J60" s="42">
        <v>1.4628000000000001</v>
      </c>
      <c r="K60" s="43">
        <f t="shared" si="2"/>
        <v>0.40150000000000002</v>
      </c>
      <c r="L60" s="13">
        <f t="shared" si="1"/>
        <v>9.9400000000000002E-2</v>
      </c>
    </row>
    <row r="61" spans="1:12" ht="15" customHeight="1" thickBot="1" x14ac:dyDescent="0.25">
      <c r="A61" s="21" t="s">
        <v>1338</v>
      </c>
      <c r="B61" s="22" t="s">
        <v>2064</v>
      </c>
      <c r="C61" s="28">
        <v>8.9999999999999993E-3</v>
      </c>
      <c r="D61" s="4" t="s">
        <v>1314</v>
      </c>
      <c r="E61" s="4" t="s">
        <v>654</v>
      </c>
      <c r="F61" s="12">
        <v>0.2099</v>
      </c>
      <c r="G61" s="13">
        <f t="shared" si="0"/>
        <v>6.25E-2</v>
      </c>
      <c r="H61" s="44" t="s">
        <v>1154</v>
      </c>
      <c r="I61" s="45" t="s">
        <v>535</v>
      </c>
      <c r="J61" s="46">
        <v>1.5628</v>
      </c>
      <c r="K61" s="47">
        <f t="shared" si="2"/>
        <v>0.4289</v>
      </c>
      <c r="L61" s="16">
        <f t="shared" si="1"/>
        <v>0.1255</v>
      </c>
    </row>
    <row r="62" spans="1:12" ht="15" customHeight="1" x14ac:dyDescent="0.2">
      <c r="A62" s="21" t="s">
        <v>3087</v>
      </c>
      <c r="B62" s="22" t="s">
        <v>3242</v>
      </c>
      <c r="C62" s="28">
        <v>5.0299999999999997E-2</v>
      </c>
      <c r="D62" s="4" t="s">
        <v>1529</v>
      </c>
      <c r="E62" s="4" t="s">
        <v>1322</v>
      </c>
      <c r="F62" s="12">
        <v>3.7999999999999999E-2</v>
      </c>
      <c r="G62" s="13">
        <f t="shared" si="0"/>
        <v>1.04E-2</v>
      </c>
    </row>
    <row r="63" spans="1:12" ht="15" customHeight="1" x14ac:dyDescent="0.2">
      <c r="A63" s="21" t="s">
        <v>249</v>
      </c>
      <c r="B63" s="22" t="s">
        <v>1447</v>
      </c>
      <c r="C63" s="28">
        <v>3.5299999999999998E-2</v>
      </c>
      <c r="D63" s="4" t="s">
        <v>3283</v>
      </c>
      <c r="E63" s="4" t="s">
        <v>3284</v>
      </c>
      <c r="F63" s="12">
        <v>2.93E-2</v>
      </c>
      <c r="G63" s="13" t="str">
        <f t="shared" si="0"/>
        <v/>
      </c>
    </row>
    <row r="64" spans="1:12" ht="15" customHeight="1" x14ac:dyDescent="0.2">
      <c r="A64" s="21" t="s">
        <v>772</v>
      </c>
      <c r="B64" s="22" t="s">
        <v>3235</v>
      </c>
      <c r="C64" s="28">
        <v>5.57E-2</v>
      </c>
      <c r="D64" s="4" t="s">
        <v>728</v>
      </c>
      <c r="E64" s="4" t="s">
        <v>2637</v>
      </c>
      <c r="F64" s="12">
        <v>0.13930000000000001</v>
      </c>
      <c r="G64" s="13">
        <f t="shared" si="0"/>
        <v>4.2299999999999997E-2</v>
      </c>
    </row>
    <row r="65" spans="1:7" ht="15" customHeight="1" x14ac:dyDescent="0.2">
      <c r="A65" s="21" t="s">
        <v>426</v>
      </c>
      <c r="B65" s="22" t="s">
        <v>1334</v>
      </c>
      <c r="C65" s="28">
        <v>4.3799999999999999E-2</v>
      </c>
      <c r="D65" s="4" t="s">
        <v>1895</v>
      </c>
      <c r="E65" s="4" t="s">
        <v>792</v>
      </c>
      <c r="F65" s="12">
        <v>7.5600000000000001E-2</v>
      </c>
      <c r="G65" s="13">
        <f t="shared" si="0"/>
        <v>2.1600000000000001E-2</v>
      </c>
    </row>
    <row r="66" spans="1:7" ht="15" customHeight="1" x14ac:dyDescent="0.2">
      <c r="A66" s="21" t="s">
        <v>2645</v>
      </c>
      <c r="B66" s="22" t="s">
        <v>2822</v>
      </c>
      <c r="C66" s="28">
        <v>2.8199999999999999E-2</v>
      </c>
      <c r="D66" s="4" t="s">
        <v>3152</v>
      </c>
      <c r="E66" s="4" t="s">
        <v>87</v>
      </c>
      <c r="F66" s="12">
        <v>0.21959999999999999</v>
      </c>
      <c r="G66" s="13">
        <f t="shared" si="0"/>
        <v>6.6000000000000003E-2</v>
      </c>
    </row>
    <row r="67" spans="1:7" ht="15" customHeight="1" x14ac:dyDescent="0.2">
      <c r="A67" s="21" t="s">
        <v>2489</v>
      </c>
      <c r="B67" s="22" t="s">
        <v>1182</v>
      </c>
      <c r="C67" s="28">
        <v>6.8999999999999999E-3</v>
      </c>
      <c r="D67" s="4" t="s">
        <v>640</v>
      </c>
      <c r="E67" s="4" t="s">
        <v>2318</v>
      </c>
      <c r="F67" s="12">
        <v>0.4224</v>
      </c>
      <c r="G67" s="13">
        <f t="shared" si="0"/>
        <v>0.11990000000000001</v>
      </c>
    </row>
    <row r="68" spans="1:7" ht="15" customHeight="1" x14ac:dyDescent="0.2">
      <c r="A68" s="21" t="s">
        <v>50</v>
      </c>
      <c r="B68" s="22" t="s">
        <v>1565</v>
      </c>
      <c r="C68" s="28">
        <v>1.6799999999999999E-2</v>
      </c>
      <c r="D68" s="4" t="s">
        <v>1150</v>
      </c>
      <c r="E68" s="4" t="s">
        <v>3183</v>
      </c>
      <c r="F68" s="12">
        <v>2.64E-2</v>
      </c>
      <c r="G68" s="13">
        <f t="shared" si="0"/>
        <v>7.4000000000000003E-3</v>
      </c>
    </row>
    <row r="69" spans="1:7" ht="15" customHeight="1" x14ac:dyDescent="0.2">
      <c r="A69" s="21" t="s">
        <v>2467</v>
      </c>
      <c r="B69" s="22" t="s">
        <v>1542</v>
      </c>
      <c r="C69" s="28">
        <v>1.1900000000000001E-2</v>
      </c>
      <c r="D69" s="4" t="s">
        <v>2674</v>
      </c>
      <c r="E69" s="4" t="s">
        <v>470</v>
      </c>
      <c r="F69" s="12">
        <v>5.3699999999999998E-2</v>
      </c>
      <c r="G69" s="13">
        <f t="shared" si="0"/>
        <v>1.5800000000000002E-2</v>
      </c>
    </row>
    <row r="70" spans="1:7" ht="15" customHeight="1" x14ac:dyDescent="0.2">
      <c r="A70" s="21" t="s">
        <v>1319</v>
      </c>
      <c r="B70" s="22" t="s">
        <v>1106</v>
      </c>
      <c r="C70" s="28">
        <v>2.0199999999999999E-2</v>
      </c>
      <c r="D70" s="4" t="s">
        <v>2707</v>
      </c>
      <c r="E70" s="4" t="s">
        <v>1742</v>
      </c>
      <c r="F70" s="12">
        <v>0.23400000000000001</v>
      </c>
      <c r="G70" s="13">
        <f t="shared" si="0"/>
        <v>6.5199999999999994E-2</v>
      </c>
    </row>
    <row r="71" spans="1:7" ht="15" customHeight="1" x14ac:dyDescent="0.2">
      <c r="A71" s="21" t="s">
        <v>652</v>
      </c>
      <c r="B71" s="22" t="s">
        <v>2964</v>
      </c>
      <c r="C71" s="28">
        <v>0.1066</v>
      </c>
      <c r="D71" s="4" t="s">
        <v>3040</v>
      </c>
      <c r="E71" s="4" t="s">
        <v>3027</v>
      </c>
      <c r="F71" s="12">
        <v>3.9100000000000003E-2</v>
      </c>
      <c r="G71" s="13">
        <f t="shared" si="0"/>
        <v>1.1599999999999999E-2</v>
      </c>
    </row>
    <row r="72" spans="1:7" ht="15" customHeight="1" x14ac:dyDescent="0.2">
      <c r="A72" s="21" t="s">
        <v>2913</v>
      </c>
      <c r="B72" s="22" t="s">
        <v>3086</v>
      </c>
      <c r="C72" s="28">
        <v>2.0299999999999999E-2</v>
      </c>
      <c r="D72" s="4" t="s">
        <v>991</v>
      </c>
      <c r="E72" s="4" t="s">
        <v>715</v>
      </c>
      <c r="F72" s="12">
        <v>6.3799999999999996E-2</v>
      </c>
      <c r="G72" s="13">
        <f t="shared" si="0"/>
        <v>1.84E-2</v>
      </c>
    </row>
    <row r="73" spans="1:7" ht="15" customHeight="1" x14ac:dyDescent="0.2">
      <c r="A73" s="21" t="s">
        <v>939</v>
      </c>
      <c r="B73" s="22" t="s">
        <v>486</v>
      </c>
      <c r="C73" s="28">
        <v>1.9699999999999999E-2</v>
      </c>
      <c r="D73" s="4" t="s">
        <v>109</v>
      </c>
      <c r="E73" s="4" t="s">
        <v>1754</v>
      </c>
      <c r="F73" s="12">
        <v>2.1499999999999998E-2</v>
      </c>
      <c r="G73" s="13">
        <f t="shared" si="0"/>
        <v>6.1999999999999998E-3</v>
      </c>
    </row>
    <row r="74" spans="1:7" ht="15" customHeight="1" x14ac:dyDescent="0.2">
      <c r="A74" s="21" t="s">
        <v>497</v>
      </c>
      <c r="B74" s="22" t="s">
        <v>605</v>
      </c>
      <c r="C74" s="28">
        <v>0.19989999999999999</v>
      </c>
      <c r="D74" s="4" t="s">
        <v>1516</v>
      </c>
      <c r="E74" s="4" t="s">
        <v>1505</v>
      </c>
      <c r="F74" s="12">
        <v>4.9500000000000002E-2</v>
      </c>
      <c r="G74" s="13">
        <f t="shared" si="0"/>
        <v>1.24E-2</v>
      </c>
    </row>
    <row r="75" spans="1:7" ht="15" customHeight="1" x14ac:dyDescent="0.2">
      <c r="A75" s="21" t="s">
        <v>895</v>
      </c>
      <c r="B75" s="22" t="s">
        <v>2372</v>
      </c>
      <c r="C75" s="28">
        <v>5.8500000000000003E-2</v>
      </c>
      <c r="D75" s="4" t="s">
        <v>2910</v>
      </c>
      <c r="E75" s="4" t="s">
        <v>708</v>
      </c>
      <c r="F75" s="12">
        <v>4.3999999999999997E-2</v>
      </c>
      <c r="G75" s="13">
        <f t="shared" si="0"/>
        <v>1.32E-2</v>
      </c>
    </row>
    <row r="76" spans="1:7" ht="15" customHeight="1" x14ac:dyDescent="0.2">
      <c r="A76" s="21" t="s">
        <v>877</v>
      </c>
      <c r="B76" s="22" t="s">
        <v>670</v>
      </c>
      <c r="C76" s="28">
        <v>6.4999999999999997E-3</v>
      </c>
      <c r="D76" s="4" t="s">
        <v>3285</v>
      </c>
      <c r="E76" s="4" t="s">
        <v>3286</v>
      </c>
      <c r="F76" s="12">
        <v>1.35E-2</v>
      </c>
      <c r="G76" s="13" t="str">
        <f t="shared" si="0"/>
        <v/>
      </c>
    </row>
    <row r="77" spans="1:7" ht="15" customHeight="1" x14ac:dyDescent="0.2">
      <c r="A77" s="21" t="s">
        <v>3227</v>
      </c>
      <c r="B77" s="22" t="s">
        <v>167</v>
      </c>
      <c r="C77" s="28">
        <v>3.2800000000000003E-2</v>
      </c>
      <c r="D77" s="4" t="s">
        <v>1010</v>
      </c>
      <c r="E77" s="4" t="s">
        <v>848</v>
      </c>
      <c r="F77" s="12">
        <v>0.5978</v>
      </c>
      <c r="G77" s="13">
        <f t="shared" ref="G77:G140" si="3">IF(ISERROR(VLOOKUP(E77,$B$12:$C$1642,2,FALSE)),"",(VLOOKUP(E77,$B$12:$C$1642,2,FALSE)))</f>
        <v>0.1663</v>
      </c>
    </row>
    <row r="78" spans="1:7" ht="15" customHeight="1" x14ac:dyDescent="0.2">
      <c r="A78" s="21" t="s">
        <v>1080</v>
      </c>
      <c r="B78" s="22" t="s">
        <v>1535</v>
      </c>
      <c r="C78" s="28">
        <v>4.0800000000000003E-2</v>
      </c>
      <c r="D78" s="4" t="s">
        <v>1327</v>
      </c>
      <c r="E78" s="4" t="s">
        <v>2842</v>
      </c>
      <c r="F78" s="12">
        <v>2.3199999999999998E-2</v>
      </c>
      <c r="G78" s="13">
        <f t="shared" si="3"/>
        <v>5.1999999999999998E-3</v>
      </c>
    </row>
    <row r="79" spans="1:7" ht="15" customHeight="1" x14ac:dyDescent="0.2">
      <c r="A79" s="21" t="s">
        <v>1571</v>
      </c>
      <c r="B79" s="22" t="s">
        <v>2566</v>
      </c>
      <c r="C79" s="28">
        <v>5.0700000000000002E-2</v>
      </c>
      <c r="D79" s="4" t="s">
        <v>1343</v>
      </c>
      <c r="E79" s="4" t="s">
        <v>1832</v>
      </c>
      <c r="F79" s="12">
        <v>7.8399999999999997E-2</v>
      </c>
      <c r="G79" s="13">
        <f t="shared" si="3"/>
        <v>1.9300000000000001E-2</v>
      </c>
    </row>
    <row r="80" spans="1:7" ht="15" customHeight="1" x14ac:dyDescent="0.2">
      <c r="A80" s="21" t="s">
        <v>577</v>
      </c>
      <c r="B80" s="22" t="s">
        <v>2932</v>
      </c>
      <c r="C80" s="28">
        <v>0.24629999999999999</v>
      </c>
      <c r="D80" s="4" t="s">
        <v>477</v>
      </c>
      <c r="E80" s="4" t="s">
        <v>1198</v>
      </c>
      <c r="F80" s="12">
        <v>2.4400000000000002E-2</v>
      </c>
      <c r="G80" s="13">
        <f t="shared" si="3"/>
        <v>7.4999999999999997E-3</v>
      </c>
    </row>
    <row r="81" spans="1:7" ht="15" customHeight="1" x14ac:dyDescent="0.2">
      <c r="A81" s="21" t="s">
        <v>1240</v>
      </c>
      <c r="B81" s="22" t="s">
        <v>2279</v>
      </c>
      <c r="C81" s="28">
        <v>2.01E-2</v>
      </c>
      <c r="D81" s="4" t="s">
        <v>2441</v>
      </c>
      <c r="E81" s="4" t="s">
        <v>1733</v>
      </c>
      <c r="F81" s="12">
        <v>6.9900000000000004E-2</v>
      </c>
      <c r="G81" s="13">
        <f t="shared" si="3"/>
        <v>2.18E-2</v>
      </c>
    </row>
    <row r="82" spans="1:7" ht="15" customHeight="1" x14ac:dyDescent="0.2">
      <c r="A82" s="21" t="s">
        <v>2828</v>
      </c>
      <c r="B82" s="22" t="s">
        <v>1098</v>
      </c>
      <c r="C82" s="28">
        <v>1.09E-2</v>
      </c>
      <c r="D82" s="4" t="s">
        <v>1760</v>
      </c>
      <c r="E82" s="4" t="s">
        <v>2264</v>
      </c>
      <c r="F82" s="12">
        <v>1.1292</v>
      </c>
      <c r="G82" s="13">
        <f t="shared" si="3"/>
        <v>0.33460000000000001</v>
      </c>
    </row>
    <row r="83" spans="1:7" ht="15" customHeight="1" x14ac:dyDescent="0.2">
      <c r="A83" s="21" t="s">
        <v>2309</v>
      </c>
      <c r="B83" s="22" t="s">
        <v>290</v>
      </c>
      <c r="C83" s="28">
        <v>2.1100000000000001E-2</v>
      </c>
      <c r="D83" s="4" t="s">
        <v>52</v>
      </c>
      <c r="E83" s="4" t="s">
        <v>982</v>
      </c>
      <c r="F83" s="12">
        <v>2.1000000000000001E-2</v>
      </c>
      <c r="G83" s="13">
        <f t="shared" si="3"/>
        <v>5.4999999999999997E-3</v>
      </c>
    </row>
    <row r="84" spans="1:7" ht="15" customHeight="1" x14ac:dyDescent="0.2">
      <c r="A84" s="21" t="s">
        <v>2450</v>
      </c>
      <c r="B84" s="22" t="s">
        <v>2049</v>
      </c>
      <c r="C84" s="28">
        <v>0.31359999999999999</v>
      </c>
      <c r="D84" s="4" t="s">
        <v>30</v>
      </c>
      <c r="E84" s="4" t="s">
        <v>2298</v>
      </c>
      <c r="F84" s="12">
        <v>0.41089999999999999</v>
      </c>
      <c r="G84" s="13">
        <f t="shared" si="3"/>
        <v>0.13420000000000001</v>
      </c>
    </row>
    <row r="85" spans="1:7" ht="15" customHeight="1" x14ac:dyDescent="0.2">
      <c r="A85" s="21" t="s">
        <v>494</v>
      </c>
      <c r="B85" s="22" t="s">
        <v>493</v>
      </c>
      <c r="C85" s="28">
        <v>3.9699999999999999E-2</v>
      </c>
      <c r="D85" s="4" t="s">
        <v>3287</v>
      </c>
      <c r="E85" s="4" t="s">
        <v>3288</v>
      </c>
      <c r="F85" s="12">
        <v>1.7600000000000001E-2</v>
      </c>
      <c r="G85" s="13" t="str">
        <f t="shared" si="3"/>
        <v/>
      </c>
    </row>
    <row r="86" spans="1:7" ht="15" customHeight="1" x14ac:dyDescent="0.2">
      <c r="A86" s="21" t="s">
        <v>86</v>
      </c>
      <c r="B86" s="22" t="s">
        <v>2875</v>
      </c>
      <c r="C86" s="28">
        <v>1.67E-2</v>
      </c>
      <c r="D86" s="4" t="s">
        <v>2459</v>
      </c>
      <c r="E86" s="4" t="s">
        <v>2192</v>
      </c>
      <c r="F86" s="12">
        <v>0.97440000000000004</v>
      </c>
      <c r="G86" s="13">
        <f t="shared" si="3"/>
        <v>0.28799999999999998</v>
      </c>
    </row>
    <row r="87" spans="1:7" ht="15" customHeight="1" x14ac:dyDescent="0.2">
      <c r="A87" s="21" t="s">
        <v>1510</v>
      </c>
      <c r="B87" s="22" t="s">
        <v>622</v>
      </c>
      <c r="C87" s="28">
        <v>2.1299999999999999E-2</v>
      </c>
      <c r="D87" s="4" t="s">
        <v>104</v>
      </c>
      <c r="E87" s="4" t="s">
        <v>884</v>
      </c>
      <c r="F87" s="12">
        <v>0.79749999999999999</v>
      </c>
      <c r="G87" s="13">
        <f t="shared" si="3"/>
        <v>0.23580000000000001</v>
      </c>
    </row>
    <row r="88" spans="1:7" ht="15" customHeight="1" x14ac:dyDescent="0.2">
      <c r="A88" s="21" t="s">
        <v>1968</v>
      </c>
      <c r="B88" s="22" t="s">
        <v>1775</v>
      </c>
      <c r="C88" s="28">
        <v>3.1800000000000002E-2</v>
      </c>
      <c r="D88" s="4" t="s">
        <v>3289</v>
      </c>
      <c r="E88" s="4" t="s">
        <v>3290</v>
      </c>
      <c r="F88" s="12">
        <v>0.04</v>
      </c>
      <c r="G88" s="13" t="str">
        <f t="shared" si="3"/>
        <v/>
      </c>
    </row>
    <row r="89" spans="1:7" ht="15" customHeight="1" x14ac:dyDescent="0.2">
      <c r="A89" s="21" t="s">
        <v>2893</v>
      </c>
      <c r="B89" s="22" t="s">
        <v>435</v>
      </c>
      <c r="C89" s="28">
        <v>8.1799999999999998E-2</v>
      </c>
      <c r="D89" s="4" t="s">
        <v>3291</v>
      </c>
      <c r="E89" s="4" t="s">
        <v>3292</v>
      </c>
      <c r="F89" s="12">
        <v>3.7600000000000001E-2</v>
      </c>
      <c r="G89" s="13" t="str">
        <f t="shared" si="3"/>
        <v/>
      </c>
    </row>
    <row r="90" spans="1:7" ht="15" customHeight="1" x14ac:dyDescent="0.2">
      <c r="A90" s="21" t="s">
        <v>2944</v>
      </c>
      <c r="B90" s="22" t="s">
        <v>2419</v>
      </c>
      <c r="C90" s="28">
        <v>0.23549999999999999</v>
      </c>
      <c r="D90" s="4" t="s">
        <v>1099</v>
      </c>
      <c r="E90" s="4" t="s">
        <v>1307</v>
      </c>
      <c r="F90" s="12">
        <v>8.9899999999999994E-2</v>
      </c>
      <c r="G90" s="13">
        <f t="shared" si="3"/>
        <v>2.6599999999999999E-2</v>
      </c>
    </row>
    <row r="91" spans="1:7" ht="15" customHeight="1" x14ac:dyDescent="0.2">
      <c r="A91" s="21" t="s">
        <v>1796</v>
      </c>
      <c r="B91" s="22" t="s">
        <v>2287</v>
      </c>
      <c r="C91" s="28">
        <v>4.9299999999999997E-2</v>
      </c>
      <c r="D91" s="4" t="s">
        <v>1773</v>
      </c>
      <c r="E91" s="4" t="s">
        <v>796</v>
      </c>
      <c r="F91" s="12">
        <v>2.93E-2</v>
      </c>
      <c r="G91" s="13">
        <f t="shared" si="3"/>
        <v>9.1999999999999998E-3</v>
      </c>
    </row>
    <row r="92" spans="1:7" ht="15" customHeight="1" x14ac:dyDescent="0.2">
      <c r="A92" s="21" t="s">
        <v>755</v>
      </c>
      <c r="B92" s="22" t="s">
        <v>3079</v>
      </c>
      <c r="C92" s="28">
        <v>9.0899999999999995E-2</v>
      </c>
      <c r="D92" s="4" t="s">
        <v>2362</v>
      </c>
      <c r="E92" s="4" t="s">
        <v>2346</v>
      </c>
      <c r="F92" s="12">
        <v>7.7700000000000005E-2</v>
      </c>
      <c r="G92" s="13">
        <f t="shared" si="3"/>
        <v>2.2100000000000002E-2</v>
      </c>
    </row>
    <row r="93" spans="1:7" ht="15" customHeight="1" x14ac:dyDescent="0.2">
      <c r="A93" s="21" t="s">
        <v>817</v>
      </c>
      <c r="B93" s="22" t="s">
        <v>718</v>
      </c>
      <c r="C93" s="28">
        <v>2.2599999999999999E-2</v>
      </c>
      <c r="D93" s="4" t="s">
        <v>3293</v>
      </c>
      <c r="E93" s="4" t="s">
        <v>3294</v>
      </c>
      <c r="F93" s="12">
        <v>3.5099999999999999E-2</v>
      </c>
      <c r="G93" s="13" t="str">
        <f t="shared" si="3"/>
        <v/>
      </c>
    </row>
    <row r="94" spans="1:7" ht="15" customHeight="1" x14ac:dyDescent="0.2">
      <c r="A94" s="21" t="s">
        <v>2519</v>
      </c>
      <c r="B94" s="22" t="s">
        <v>356</v>
      </c>
      <c r="C94" s="28">
        <v>4.7E-2</v>
      </c>
      <c r="D94" s="4" t="s">
        <v>856</v>
      </c>
      <c r="E94" s="4" t="s">
        <v>357</v>
      </c>
      <c r="F94" s="12">
        <v>1.0364</v>
      </c>
      <c r="G94" s="13">
        <f t="shared" si="3"/>
        <v>0.30320000000000003</v>
      </c>
    </row>
    <row r="95" spans="1:7" ht="15" customHeight="1" x14ac:dyDescent="0.2">
      <c r="A95" s="21" t="s">
        <v>21</v>
      </c>
      <c r="B95" s="22" t="s">
        <v>1570</v>
      </c>
      <c r="C95" s="28">
        <v>4.6600000000000003E-2</v>
      </c>
      <c r="D95" s="4" t="s">
        <v>2650</v>
      </c>
      <c r="E95" s="4" t="s">
        <v>2617</v>
      </c>
      <c r="F95" s="12">
        <v>1.071</v>
      </c>
      <c r="G95" s="13">
        <f t="shared" si="3"/>
        <v>0.31159999999999999</v>
      </c>
    </row>
    <row r="96" spans="1:7" ht="15" customHeight="1" x14ac:dyDescent="0.2">
      <c r="A96" s="21" t="s">
        <v>2843</v>
      </c>
      <c r="B96" s="22" t="s">
        <v>2025</v>
      </c>
      <c r="C96" s="28">
        <v>2.63E-2</v>
      </c>
      <c r="D96" s="4" t="s">
        <v>181</v>
      </c>
      <c r="E96" s="4" t="s">
        <v>7</v>
      </c>
      <c r="F96" s="12">
        <v>3.95E-2</v>
      </c>
      <c r="G96" s="13">
        <f t="shared" si="3"/>
        <v>1.1900000000000001E-2</v>
      </c>
    </row>
    <row r="97" spans="1:7" ht="15" customHeight="1" x14ac:dyDescent="0.2">
      <c r="A97" s="21" t="s">
        <v>2572</v>
      </c>
      <c r="B97" s="22" t="s">
        <v>2</v>
      </c>
      <c r="C97" s="28">
        <v>0.22559999999999999</v>
      </c>
      <c r="D97" s="4" t="s">
        <v>3295</v>
      </c>
      <c r="E97" s="4" t="s">
        <v>3296</v>
      </c>
      <c r="F97" s="12">
        <v>5.57E-2</v>
      </c>
      <c r="G97" s="13" t="str">
        <f t="shared" si="3"/>
        <v/>
      </c>
    </row>
    <row r="98" spans="1:7" ht="15" customHeight="1" x14ac:dyDescent="0.2">
      <c r="A98" s="21" t="s">
        <v>2701</v>
      </c>
      <c r="B98" s="22" t="s">
        <v>2027</v>
      </c>
      <c r="C98" s="28">
        <v>5.7700000000000001E-2</v>
      </c>
      <c r="D98" s="4" t="s">
        <v>3297</v>
      </c>
      <c r="E98" s="4" t="s">
        <v>3298</v>
      </c>
      <c r="F98" s="12">
        <v>2.2599999999999999E-2</v>
      </c>
      <c r="G98" s="13" t="str">
        <f t="shared" si="3"/>
        <v/>
      </c>
    </row>
    <row r="99" spans="1:7" ht="15" customHeight="1" x14ac:dyDescent="0.2">
      <c r="A99" s="21" t="s">
        <v>2619</v>
      </c>
      <c r="B99" s="22" t="s">
        <v>2597</v>
      </c>
      <c r="C99" s="28">
        <v>3.44E-2</v>
      </c>
      <c r="D99" s="4" t="s">
        <v>1848</v>
      </c>
      <c r="E99" s="4" t="s">
        <v>1264</v>
      </c>
      <c r="F99" s="12">
        <v>0.38669999999999999</v>
      </c>
      <c r="G99" s="13">
        <f t="shared" si="3"/>
        <v>0.1158</v>
      </c>
    </row>
    <row r="100" spans="1:7" ht="15" customHeight="1" x14ac:dyDescent="0.2">
      <c r="A100" s="21" t="s">
        <v>1059</v>
      </c>
      <c r="B100" s="22" t="s">
        <v>2034</v>
      </c>
      <c r="C100" s="28">
        <v>0.15160000000000001</v>
      </c>
      <c r="D100" s="4" t="s">
        <v>1148</v>
      </c>
      <c r="E100" s="4" t="s">
        <v>2190</v>
      </c>
      <c r="F100" s="12">
        <v>0.74580000000000002</v>
      </c>
      <c r="G100" s="13">
        <f t="shared" si="3"/>
        <v>0.21410000000000001</v>
      </c>
    </row>
    <row r="101" spans="1:7" ht="15" customHeight="1" x14ac:dyDescent="0.2">
      <c r="A101" s="21" t="s">
        <v>1451</v>
      </c>
      <c r="B101" s="22" t="s">
        <v>1315</v>
      </c>
      <c r="C101" s="28">
        <v>4.3099999999999999E-2</v>
      </c>
      <c r="D101" s="4" t="s">
        <v>2143</v>
      </c>
      <c r="E101" s="4" t="s">
        <v>2398</v>
      </c>
      <c r="F101" s="12">
        <v>5.2299999999999999E-2</v>
      </c>
      <c r="G101" s="13">
        <f t="shared" si="3"/>
        <v>1.52E-2</v>
      </c>
    </row>
    <row r="102" spans="1:7" ht="15" customHeight="1" x14ac:dyDescent="0.2">
      <c r="A102" s="21" t="s">
        <v>585</v>
      </c>
      <c r="B102" s="22" t="s">
        <v>210</v>
      </c>
      <c r="C102" s="28">
        <v>0.22320000000000001</v>
      </c>
      <c r="D102" s="4" t="s">
        <v>3299</v>
      </c>
      <c r="E102" s="4" t="s">
        <v>3300</v>
      </c>
      <c r="F102" s="12">
        <v>2.9100000000000001E-2</v>
      </c>
      <c r="G102" s="13" t="str">
        <f t="shared" si="3"/>
        <v/>
      </c>
    </row>
    <row r="103" spans="1:7" ht="15" customHeight="1" x14ac:dyDescent="0.2">
      <c r="A103" s="21" t="s">
        <v>1132</v>
      </c>
      <c r="B103" s="22" t="s">
        <v>131</v>
      </c>
      <c r="C103" s="28">
        <v>7.4399999999999994E-2</v>
      </c>
      <c r="D103" s="4" t="s">
        <v>1149</v>
      </c>
      <c r="E103" s="4" t="s">
        <v>198</v>
      </c>
      <c r="F103" s="12">
        <v>3.3000000000000002E-2</v>
      </c>
      <c r="G103" s="13">
        <f t="shared" si="3"/>
        <v>1.0200000000000001E-2</v>
      </c>
    </row>
    <row r="104" spans="1:7" ht="15" customHeight="1" x14ac:dyDescent="0.2">
      <c r="A104" s="21" t="s">
        <v>2946</v>
      </c>
      <c r="B104" s="22" t="s">
        <v>1038</v>
      </c>
      <c r="C104" s="28">
        <v>3.49E-2</v>
      </c>
      <c r="D104" s="4" t="s">
        <v>3301</v>
      </c>
      <c r="E104" s="4" t="s">
        <v>3302</v>
      </c>
      <c r="F104" s="12">
        <v>2.0400000000000001E-2</v>
      </c>
      <c r="G104" s="13" t="str">
        <f t="shared" si="3"/>
        <v/>
      </c>
    </row>
    <row r="105" spans="1:7" ht="15" customHeight="1" x14ac:dyDescent="0.2">
      <c r="A105" s="21" t="s">
        <v>1210</v>
      </c>
      <c r="B105" s="22" t="s">
        <v>2322</v>
      </c>
      <c r="C105" s="28">
        <v>6.1199999999999997E-2</v>
      </c>
      <c r="D105" s="4" t="s">
        <v>1255</v>
      </c>
      <c r="E105" s="4" t="s">
        <v>2949</v>
      </c>
      <c r="F105" s="12">
        <v>0.14630000000000001</v>
      </c>
      <c r="G105" s="13">
        <f t="shared" si="3"/>
        <v>3.44E-2</v>
      </c>
    </row>
    <row r="106" spans="1:7" ht="15" customHeight="1" x14ac:dyDescent="0.2">
      <c r="A106" s="21" t="s">
        <v>2444</v>
      </c>
      <c r="B106" s="22" t="s">
        <v>3233</v>
      </c>
      <c r="C106" s="28">
        <v>6.4000000000000003E-3</v>
      </c>
      <c r="D106" s="4" t="s">
        <v>666</v>
      </c>
      <c r="E106" s="4" t="s">
        <v>2139</v>
      </c>
      <c r="F106" s="12">
        <v>1.8213999999999999</v>
      </c>
      <c r="G106" s="13">
        <f t="shared" si="3"/>
        <v>0.53310000000000002</v>
      </c>
    </row>
    <row r="107" spans="1:7" ht="15" customHeight="1" x14ac:dyDescent="0.2">
      <c r="A107" s="21" t="s">
        <v>2658</v>
      </c>
      <c r="B107" s="22" t="s">
        <v>1857</v>
      </c>
      <c r="C107" s="28">
        <v>0.17150000000000001</v>
      </c>
      <c r="D107" s="4" t="s">
        <v>689</v>
      </c>
      <c r="E107" s="4" t="s">
        <v>744</v>
      </c>
      <c r="F107" s="12">
        <v>4.8599999999999997E-2</v>
      </c>
      <c r="G107" s="13">
        <f t="shared" si="3"/>
        <v>1.44E-2</v>
      </c>
    </row>
    <row r="108" spans="1:7" ht="15" customHeight="1" x14ac:dyDescent="0.2">
      <c r="A108" s="21" t="s">
        <v>3093</v>
      </c>
      <c r="B108" s="22" t="s">
        <v>232</v>
      </c>
      <c r="C108" s="28">
        <v>2.58E-2</v>
      </c>
      <c r="D108" s="4" t="s">
        <v>3303</v>
      </c>
      <c r="E108" s="4" t="s">
        <v>3304</v>
      </c>
      <c r="F108" s="12">
        <v>1.5800000000000002E-2</v>
      </c>
      <c r="G108" s="13" t="str">
        <f t="shared" si="3"/>
        <v/>
      </c>
    </row>
    <row r="109" spans="1:7" ht="15" customHeight="1" x14ac:dyDescent="0.2">
      <c r="A109" s="21" t="s">
        <v>2604</v>
      </c>
      <c r="B109" s="22" t="s">
        <v>2484</v>
      </c>
      <c r="C109" s="28">
        <v>1.5586</v>
      </c>
      <c r="D109" s="4" t="s">
        <v>1170</v>
      </c>
      <c r="E109" s="4" t="s">
        <v>279</v>
      </c>
      <c r="F109" s="12">
        <v>1.3720000000000001</v>
      </c>
      <c r="G109" s="13">
        <f t="shared" si="3"/>
        <v>0.3911</v>
      </c>
    </row>
    <row r="110" spans="1:7" ht="15" customHeight="1" x14ac:dyDescent="0.2">
      <c r="A110" s="21" t="s">
        <v>2059</v>
      </c>
      <c r="B110" s="22" t="s">
        <v>2729</v>
      </c>
      <c r="C110" s="28">
        <v>6.4500000000000002E-2</v>
      </c>
      <c r="D110" s="4" t="s">
        <v>3005</v>
      </c>
      <c r="E110" s="4" t="s">
        <v>1765</v>
      </c>
      <c r="F110" s="12">
        <v>0.1172</v>
      </c>
      <c r="G110" s="13">
        <f t="shared" si="3"/>
        <v>3.2500000000000001E-2</v>
      </c>
    </row>
    <row r="111" spans="1:7" ht="15" customHeight="1" x14ac:dyDescent="0.2">
      <c r="A111" s="21" t="s">
        <v>3060</v>
      </c>
      <c r="B111" s="22" t="s">
        <v>1513</v>
      </c>
      <c r="C111" s="28">
        <v>3.1600000000000003E-2</v>
      </c>
      <c r="D111" s="4" t="s">
        <v>1801</v>
      </c>
      <c r="E111" s="4" t="s">
        <v>2691</v>
      </c>
      <c r="F111" s="12">
        <v>0.1668</v>
      </c>
      <c r="G111" s="13">
        <f t="shared" si="3"/>
        <v>5.1999999999999998E-2</v>
      </c>
    </row>
    <row r="112" spans="1:7" ht="15" customHeight="1" x14ac:dyDescent="0.2">
      <c r="A112" s="21" t="s">
        <v>22</v>
      </c>
      <c r="B112" s="22" t="s">
        <v>870</v>
      </c>
      <c r="C112" s="28">
        <v>7.8100000000000003E-2</v>
      </c>
      <c r="D112" s="4" t="s">
        <v>3305</v>
      </c>
      <c r="E112" s="4" t="s">
        <v>3306</v>
      </c>
      <c r="F112" s="12">
        <v>1.77E-2</v>
      </c>
      <c r="G112" s="13" t="str">
        <f t="shared" si="3"/>
        <v/>
      </c>
    </row>
    <row r="113" spans="1:7" ht="15" customHeight="1" x14ac:dyDescent="0.2">
      <c r="A113" s="21" t="s">
        <v>1710</v>
      </c>
      <c r="B113" s="22" t="s">
        <v>707</v>
      </c>
      <c r="C113" s="28">
        <v>1.95E-2</v>
      </c>
      <c r="D113" s="4" t="s">
        <v>3096</v>
      </c>
      <c r="E113" s="4" t="s">
        <v>2613</v>
      </c>
      <c r="F113" s="12">
        <v>0.32969999999999999</v>
      </c>
      <c r="G113" s="13">
        <f t="shared" si="3"/>
        <v>9.3200000000000005E-2</v>
      </c>
    </row>
    <row r="114" spans="1:7" ht="15" customHeight="1" x14ac:dyDescent="0.2">
      <c r="A114" s="21" t="s">
        <v>1002</v>
      </c>
      <c r="B114" s="22" t="s">
        <v>2332</v>
      </c>
      <c r="C114" s="28">
        <v>1.7500000000000002E-2</v>
      </c>
      <c r="D114" s="4" t="s">
        <v>3307</v>
      </c>
      <c r="E114" s="4" t="s">
        <v>3308</v>
      </c>
      <c r="F114" s="12">
        <v>2.1999999999999999E-2</v>
      </c>
      <c r="G114" s="13" t="str">
        <f t="shared" si="3"/>
        <v/>
      </c>
    </row>
    <row r="115" spans="1:7" ht="15" customHeight="1" x14ac:dyDescent="0.2">
      <c r="A115" s="21" t="s">
        <v>2353</v>
      </c>
      <c r="B115" s="22" t="s">
        <v>3003</v>
      </c>
      <c r="C115" s="28">
        <v>7.9699999999999993E-2</v>
      </c>
      <c r="D115" s="4" t="s">
        <v>60</v>
      </c>
      <c r="E115" s="4" t="s">
        <v>1923</v>
      </c>
      <c r="F115" s="12">
        <v>5.9200000000000003E-2</v>
      </c>
      <c r="G115" s="13">
        <f t="shared" si="3"/>
        <v>1.7500000000000002E-2</v>
      </c>
    </row>
    <row r="116" spans="1:7" ht="15" customHeight="1" x14ac:dyDescent="0.2">
      <c r="A116" s="21" t="s">
        <v>1211</v>
      </c>
      <c r="B116" s="22" t="s">
        <v>842</v>
      </c>
      <c r="C116" s="28">
        <v>1.83E-2</v>
      </c>
      <c r="D116" s="4" t="s">
        <v>1320</v>
      </c>
      <c r="E116" s="4" t="s">
        <v>1711</v>
      </c>
      <c r="F116" s="12">
        <v>0.1366</v>
      </c>
      <c r="G116" s="13">
        <f t="shared" si="3"/>
        <v>3.8899999999999997E-2</v>
      </c>
    </row>
    <row r="117" spans="1:7" ht="15" customHeight="1" x14ac:dyDescent="0.2">
      <c r="A117" s="21" t="s">
        <v>3255</v>
      </c>
      <c r="B117" s="22" t="s">
        <v>583</v>
      </c>
      <c r="C117" s="28">
        <v>5.2200000000000003E-2</v>
      </c>
      <c r="D117" s="4" t="s">
        <v>696</v>
      </c>
      <c r="E117" s="4" t="s">
        <v>2036</v>
      </c>
      <c r="F117" s="12">
        <v>6.2799999999999995E-2</v>
      </c>
      <c r="G117" s="13">
        <f t="shared" si="3"/>
        <v>1.9099999999999999E-2</v>
      </c>
    </row>
    <row r="118" spans="1:7" ht="15" customHeight="1" x14ac:dyDescent="0.2">
      <c r="A118" s="21" t="s">
        <v>736</v>
      </c>
      <c r="B118" s="22" t="s">
        <v>629</v>
      </c>
      <c r="C118" s="28">
        <v>1.54E-2</v>
      </c>
      <c r="D118" s="4" t="s">
        <v>3309</v>
      </c>
      <c r="E118" s="4" t="s">
        <v>3310</v>
      </c>
      <c r="F118" s="12">
        <v>2.3300000000000001E-2</v>
      </c>
      <c r="G118" s="13" t="str">
        <f t="shared" si="3"/>
        <v/>
      </c>
    </row>
    <row r="119" spans="1:7" ht="15" customHeight="1" x14ac:dyDescent="0.2">
      <c r="A119" s="21" t="s">
        <v>1683</v>
      </c>
      <c r="B119" s="22" t="s">
        <v>1587</v>
      </c>
      <c r="C119" s="28">
        <v>1.7600000000000001E-2</v>
      </c>
      <c r="D119" s="4" t="s">
        <v>3311</v>
      </c>
      <c r="E119" s="4" t="s">
        <v>3312</v>
      </c>
      <c r="F119" s="12">
        <v>2.3099999999999999E-2</v>
      </c>
      <c r="G119" s="13" t="str">
        <f t="shared" si="3"/>
        <v/>
      </c>
    </row>
    <row r="120" spans="1:7" ht="15" customHeight="1" x14ac:dyDescent="0.2">
      <c r="A120" s="21" t="s">
        <v>1466</v>
      </c>
      <c r="B120" s="22" t="s">
        <v>2312</v>
      </c>
      <c r="C120" s="28">
        <v>3.5099999999999999E-2</v>
      </c>
      <c r="D120" s="4" t="s">
        <v>3313</v>
      </c>
      <c r="E120" s="4" t="s">
        <v>3314</v>
      </c>
      <c r="F120" s="12">
        <v>2.1600000000000001E-2</v>
      </c>
      <c r="G120" s="13" t="str">
        <f t="shared" si="3"/>
        <v/>
      </c>
    </row>
    <row r="121" spans="1:7" ht="15" customHeight="1" x14ac:dyDescent="0.2">
      <c r="A121" s="21" t="s">
        <v>424</v>
      </c>
      <c r="B121" s="22" t="s">
        <v>816</v>
      </c>
      <c r="C121" s="28">
        <v>4.3499999999999997E-2</v>
      </c>
      <c r="D121" s="4" t="s">
        <v>3066</v>
      </c>
      <c r="E121" s="4" t="s">
        <v>990</v>
      </c>
      <c r="F121" s="12">
        <v>0.1051</v>
      </c>
      <c r="G121" s="13">
        <f t="shared" si="3"/>
        <v>3.0200000000000001E-2</v>
      </c>
    </row>
    <row r="122" spans="1:7" ht="15" customHeight="1" x14ac:dyDescent="0.2">
      <c r="A122" s="21" t="s">
        <v>752</v>
      </c>
      <c r="B122" s="22" t="s">
        <v>1719</v>
      </c>
      <c r="C122" s="28">
        <v>3.6499999999999998E-2</v>
      </c>
      <c r="D122" s="4" t="s">
        <v>3247</v>
      </c>
      <c r="E122" s="4" t="s">
        <v>532</v>
      </c>
      <c r="F122" s="12">
        <v>5.16E-2</v>
      </c>
      <c r="G122" s="13">
        <f t="shared" si="3"/>
        <v>1.7100000000000001E-2</v>
      </c>
    </row>
    <row r="123" spans="1:7" ht="15" customHeight="1" x14ac:dyDescent="0.2">
      <c r="A123" s="21" t="s">
        <v>2695</v>
      </c>
      <c r="B123" s="22" t="s">
        <v>611</v>
      </c>
      <c r="C123" s="28">
        <v>1.3899999999999999E-2</v>
      </c>
      <c r="D123" s="4" t="s">
        <v>887</v>
      </c>
      <c r="E123" s="4" t="s">
        <v>657</v>
      </c>
      <c r="F123" s="12">
        <v>9.3200000000000005E-2</v>
      </c>
      <c r="G123" s="13">
        <f t="shared" si="3"/>
        <v>2.6499999999999999E-2</v>
      </c>
    </row>
    <row r="124" spans="1:7" ht="15" customHeight="1" x14ac:dyDescent="0.2">
      <c r="A124" s="21" t="s">
        <v>291</v>
      </c>
      <c r="B124" s="22" t="s">
        <v>1682</v>
      </c>
      <c r="C124" s="28">
        <v>2.1100000000000001E-2</v>
      </c>
      <c r="D124" s="4" t="s">
        <v>2010</v>
      </c>
      <c r="E124" s="4" t="s">
        <v>519</v>
      </c>
      <c r="F124" s="12">
        <v>0.10829999999999999</v>
      </c>
      <c r="G124" s="13">
        <f t="shared" si="3"/>
        <v>3.09E-2</v>
      </c>
    </row>
    <row r="125" spans="1:7" ht="15" customHeight="1" x14ac:dyDescent="0.2">
      <c r="A125" s="21" t="s">
        <v>545</v>
      </c>
      <c r="B125" s="22" t="s">
        <v>2464</v>
      </c>
      <c r="C125" s="28">
        <v>1.03E-2</v>
      </c>
      <c r="D125" s="4" t="s">
        <v>3315</v>
      </c>
      <c r="E125" s="4" t="s">
        <v>3316</v>
      </c>
      <c r="F125" s="12">
        <v>3.49E-2</v>
      </c>
      <c r="G125" s="13" t="str">
        <f t="shared" si="3"/>
        <v/>
      </c>
    </row>
    <row r="126" spans="1:7" ht="15" customHeight="1" x14ac:dyDescent="0.2">
      <c r="A126" s="21" t="s">
        <v>2678</v>
      </c>
      <c r="B126" s="22" t="s">
        <v>1777</v>
      </c>
      <c r="C126" s="28">
        <v>8.6999999999999994E-3</v>
      </c>
      <c r="D126" s="4" t="s">
        <v>1409</v>
      </c>
      <c r="E126" s="4" t="s">
        <v>1807</v>
      </c>
      <c r="F126" s="12">
        <v>0.1143</v>
      </c>
      <c r="G126" s="13">
        <f t="shared" si="3"/>
        <v>3.39E-2</v>
      </c>
    </row>
    <row r="127" spans="1:7" ht="15" customHeight="1" x14ac:dyDescent="0.2">
      <c r="A127" s="21" t="s">
        <v>3118</v>
      </c>
      <c r="B127" s="22" t="s">
        <v>1507</v>
      </c>
      <c r="C127" s="28">
        <v>6.54E-2</v>
      </c>
      <c r="D127" s="4" t="s">
        <v>1171</v>
      </c>
      <c r="E127" s="4" t="s">
        <v>1504</v>
      </c>
      <c r="F127" s="12">
        <v>8.3400000000000002E-2</v>
      </c>
      <c r="G127" s="13">
        <f t="shared" si="3"/>
        <v>2.4500000000000001E-2</v>
      </c>
    </row>
    <row r="128" spans="1:7" ht="15" customHeight="1" x14ac:dyDescent="0.2">
      <c r="A128" s="21" t="s">
        <v>414</v>
      </c>
      <c r="B128" s="22" t="s">
        <v>934</v>
      </c>
      <c r="C128" s="28">
        <v>9.2100000000000001E-2</v>
      </c>
      <c r="D128" s="4" t="s">
        <v>2894</v>
      </c>
      <c r="E128" s="4" t="s">
        <v>512</v>
      </c>
      <c r="F128" s="12">
        <v>0.2402</v>
      </c>
      <c r="G128" s="13">
        <f t="shared" si="3"/>
        <v>7.0300000000000001E-2</v>
      </c>
    </row>
    <row r="129" spans="1:7" ht="15" customHeight="1" x14ac:dyDescent="0.2">
      <c r="A129" s="21" t="s">
        <v>1882</v>
      </c>
      <c r="B129" s="22" t="s">
        <v>72</v>
      </c>
      <c r="C129" s="28">
        <v>3.0499999999999999E-2</v>
      </c>
      <c r="D129" s="4" t="s">
        <v>177</v>
      </c>
      <c r="E129" s="4" t="s">
        <v>1296</v>
      </c>
      <c r="F129" s="12">
        <v>6.6400000000000001E-2</v>
      </c>
      <c r="G129" s="13">
        <f t="shared" si="3"/>
        <v>2.01E-2</v>
      </c>
    </row>
    <row r="130" spans="1:7" ht="15" customHeight="1" x14ac:dyDescent="0.2">
      <c r="A130" s="21" t="s">
        <v>1641</v>
      </c>
      <c r="B130" s="22" t="s">
        <v>2048</v>
      </c>
      <c r="C130" s="28">
        <v>2.7300000000000001E-2</v>
      </c>
      <c r="D130" s="4" t="s">
        <v>3317</v>
      </c>
      <c r="E130" s="4" t="s">
        <v>3318</v>
      </c>
      <c r="F130" s="12">
        <v>3.5900000000000001E-2</v>
      </c>
      <c r="G130" s="13" t="str">
        <f t="shared" si="3"/>
        <v/>
      </c>
    </row>
    <row r="131" spans="1:7" ht="15" customHeight="1" x14ac:dyDescent="0.2">
      <c r="A131" s="21" t="s">
        <v>364</v>
      </c>
      <c r="B131" s="22" t="s">
        <v>294</v>
      </c>
      <c r="C131" s="28">
        <v>1.49E-2</v>
      </c>
      <c r="D131" s="4" t="s">
        <v>3319</v>
      </c>
      <c r="E131" s="4" t="s">
        <v>3320</v>
      </c>
      <c r="F131" s="12">
        <v>3.1300000000000001E-2</v>
      </c>
      <c r="G131" s="13" t="str">
        <f t="shared" si="3"/>
        <v/>
      </c>
    </row>
    <row r="132" spans="1:7" ht="15" customHeight="1" x14ac:dyDescent="0.2">
      <c r="A132" s="21" t="s">
        <v>1411</v>
      </c>
      <c r="B132" s="22" t="s">
        <v>1273</v>
      </c>
      <c r="C132" s="28">
        <v>0.28789999999999999</v>
      </c>
      <c r="D132" s="4" t="s">
        <v>713</v>
      </c>
      <c r="E132" s="4" t="s">
        <v>1231</v>
      </c>
      <c r="F132" s="12">
        <v>1.9099999999999999E-2</v>
      </c>
      <c r="G132" s="13">
        <f t="shared" si="3"/>
        <v>6.1000000000000004E-3</v>
      </c>
    </row>
    <row r="133" spans="1:7" ht="15" customHeight="1" x14ac:dyDescent="0.2">
      <c r="A133" s="21" t="s">
        <v>1436</v>
      </c>
      <c r="B133" s="22" t="s">
        <v>2119</v>
      </c>
      <c r="C133" s="28">
        <v>0.77759999999999996</v>
      </c>
      <c r="D133" s="4" t="s">
        <v>213</v>
      </c>
      <c r="E133" s="4" t="s">
        <v>2284</v>
      </c>
      <c r="F133" s="12">
        <v>0.38279999999999997</v>
      </c>
      <c r="G133" s="13">
        <f t="shared" si="3"/>
        <v>0.11269999999999999</v>
      </c>
    </row>
    <row r="134" spans="1:7" ht="15" customHeight="1" x14ac:dyDescent="0.2">
      <c r="A134" s="21" t="s">
        <v>3245</v>
      </c>
      <c r="B134" s="22" t="s">
        <v>2325</v>
      </c>
      <c r="C134" s="28">
        <v>1.84E-2</v>
      </c>
      <c r="D134" s="4" t="s">
        <v>1400</v>
      </c>
      <c r="E134" s="4" t="s">
        <v>398</v>
      </c>
      <c r="F134" s="12">
        <v>4.9099999999999998E-2</v>
      </c>
      <c r="G134" s="13">
        <f t="shared" si="3"/>
        <v>1.4500000000000001E-2</v>
      </c>
    </row>
    <row r="135" spans="1:7" ht="15" customHeight="1" x14ac:dyDescent="0.2">
      <c r="A135" s="21" t="s">
        <v>1314</v>
      </c>
      <c r="B135" s="22" t="s">
        <v>654</v>
      </c>
      <c r="C135" s="28">
        <v>6.25E-2</v>
      </c>
      <c r="D135" s="4" t="s">
        <v>3321</v>
      </c>
      <c r="E135" s="4" t="s">
        <v>3322</v>
      </c>
      <c r="F135" s="12">
        <v>3.0499999999999999E-2</v>
      </c>
      <c r="G135" s="13" t="str">
        <f t="shared" si="3"/>
        <v/>
      </c>
    </row>
    <row r="136" spans="1:7" ht="15" customHeight="1" x14ac:dyDescent="0.2">
      <c r="A136" s="21" t="s">
        <v>1490</v>
      </c>
      <c r="B136" s="22" t="s">
        <v>1088</v>
      </c>
      <c r="C136" s="28">
        <v>3.2199999999999999E-2</v>
      </c>
      <c r="D136" s="4" t="s">
        <v>3323</v>
      </c>
      <c r="E136" s="4" t="s">
        <v>3324</v>
      </c>
      <c r="F136" s="12">
        <v>2.5499999999999998E-2</v>
      </c>
      <c r="G136" s="13" t="str">
        <f t="shared" si="3"/>
        <v/>
      </c>
    </row>
    <row r="137" spans="1:7" ht="15" customHeight="1" x14ac:dyDescent="0.2">
      <c r="A137" s="21" t="s">
        <v>1529</v>
      </c>
      <c r="B137" s="22" t="s">
        <v>1322</v>
      </c>
      <c r="C137" s="28">
        <v>1.04E-2</v>
      </c>
      <c r="D137" s="4" t="s">
        <v>3115</v>
      </c>
      <c r="E137" s="4" t="s">
        <v>2167</v>
      </c>
      <c r="F137" s="12">
        <v>0.11650000000000001</v>
      </c>
      <c r="G137" s="13">
        <f t="shared" si="3"/>
        <v>3.3500000000000002E-2</v>
      </c>
    </row>
    <row r="138" spans="1:7" ht="15" customHeight="1" x14ac:dyDescent="0.2">
      <c r="A138" s="21" t="s">
        <v>2543</v>
      </c>
      <c r="B138" s="22" t="s">
        <v>1124</v>
      </c>
      <c r="C138" s="28">
        <v>7.9000000000000008E-3</v>
      </c>
      <c r="D138" s="4" t="s">
        <v>2660</v>
      </c>
      <c r="E138" s="4" t="s">
        <v>1776</v>
      </c>
      <c r="F138" s="12">
        <v>7.5300000000000006E-2</v>
      </c>
      <c r="G138" s="13">
        <f t="shared" si="3"/>
        <v>0.02</v>
      </c>
    </row>
    <row r="139" spans="1:7" ht="15" customHeight="1" x14ac:dyDescent="0.2">
      <c r="A139" s="21" t="s">
        <v>2648</v>
      </c>
      <c r="B139" s="22" t="s">
        <v>1824</v>
      </c>
      <c r="C139" s="28">
        <v>0.246</v>
      </c>
      <c r="D139" s="4" t="s">
        <v>3325</v>
      </c>
      <c r="E139" s="4" t="s">
        <v>3326</v>
      </c>
      <c r="F139" s="12">
        <v>4.2000000000000003E-2</v>
      </c>
      <c r="G139" s="13" t="str">
        <f t="shared" si="3"/>
        <v/>
      </c>
    </row>
    <row r="140" spans="1:7" ht="15" customHeight="1" x14ac:dyDescent="0.2">
      <c r="A140" s="21" t="s">
        <v>1313</v>
      </c>
      <c r="B140" s="22" t="s">
        <v>1740</v>
      </c>
      <c r="C140" s="28">
        <v>2.4400000000000002E-2</v>
      </c>
      <c r="D140" s="4" t="s">
        <v>3327</v>
      </c>
      <c r="E140" s="4" t="s">
        <v>3328</v>
      </c>
      <c r="F140" s="12">
        <v>2.3300000000000001E-2</v>
      </c>
      <c r="G140" s="13" t="str">
        <f t="shared" si="3"/>
        <v/>
      </c>
    </row>
    <row r="141" spans="1:7" ht="15" customHeight="1" x14ac:dyDescent="0.2">
      <c r="A141" s="21" t="s">
        <v>1355</v>
      </c>
      <c r="B141" s="22" t="s">
        <v>1593</v>
      </c>
      <c r="C141" s="28">
        <v>2.64E-2</v>
      </c>
      <c r="D141" s="4" t="s">
        <v>2971</v>
      </c>
      <c r="E141" s="4" t="s">
        <v>2241</v>
      </c>
      <c r="F141" s="12">
        <v>3.7600000000000001E-2</v>
      </c>
      <c r="G141" s="13">
        <f t="shared" ref="G141:G204" si="4">IF(ISERROR(VLOOKUP(E141,$B$12:$C$1642,2,FALSE)),"",(VLOOKUP(E141,$B$12:$C$1642,2,FALSE)))</f>
        <v>1.2E-2</v>
      </c>
    </row>
    <row r="142" spans="1:7" ht="15" customHeight="1" x14ac:dyDescent="0.2">
      <c r="A142" s="21" t="s">
        <v>3122</v>
      </c>
      <c r="B142" s="22" t="s">
        <v>3164</v>
      </c>
      <c r="C142" s="28">
        <v>6.1000000000000004E-3</v>
      </c>
      <c r="D142" s="4" t="s">
        <v>178</v>
      </c>
      <c r="E142" s="4" t="s">
        <v>2069</v>
      </c>
      <c r="F142" s="12">
        <v>0.313</v>
      </c>
      <c r="G142" s="13">
        <f t="shared" si="4"/>
        <v>8.4599999999999995E-2</v>
      </c>
    </row>
    <row r="143" spans="1:7" ht="15" customHeight="1" x14ac:dyDescent="0.2">
      <c r="A143" s="21" t="s">
        <v>806</v>
      </c>
      <c r="B143" s="22" t="s">
        <v>923</v>
      </c>
      <c r="C143" s="28">
        <v>2.07E-2</v>
      </c>
      <c r="D143" s="4" t="s">
        <v>2256</v>
      </c>
      <c r="E143" s="4" t="s">
        <v>617</v>
      </c>
      <c r="F143" s="12">
        <v>5.21E-2</v>
      </c>
      <c r="G143" s="13">
        <f t="shared" si="4"/>
        <v>1.52E-2</v>
      </c>
    </row>
    <row r="144" spans="1:7" ht="15" customHeight="1" x14ac:dyDescent="0.2">
      <c r="A144" s="21" t="s">
        <v>568</v>
      </c>
      <c r="B144" s="22" t="s">
        <v>633</v>
      </c>
      <c r="C144" s="28">
        <v>0.1077</v>
      </c>
      <c r="D144" s="4" t="s">
        <v>338</v>
      </c>
      <c r="E144" s="4" t="s">
        <v>1295</v>
      </c>
      <c r="F144" s="12">
        <v>6.3100000000000003E-2</v>
      </c>
      <c r="G144" s="13">
        <f t="shared" si="4"/>
        <v>1.6799999999999999E-2</v>
      </c>
    </row>
    <row r="145" spans="1:7" ht="15" customHeight="1" x14ac:dyDescent="0.2">
      <c r="A145" s="21" t="s">
        <v>728</v>
      </c>
      <c r="B145" s="22" t="s">
        <v>2637</v>
      </c>
      <c r="C145" s="28">
        <v>4.2299999999999997E-2</v>
      </c>
      <c r="D145" s="4" t="s">
        <v>3329</v>
      </c>
      <c r="E145" s="4" t="s">
        <v>3330</v>
      </c>
      <c r="F145" s="12">
        <v>2.6100000000000002E-2</v>
      </c>
      <c r="G145" s="13" t="str">
        <f t="shared" si="4"/>
        <v/>
      </c>
    </row>
    <row r="146" spans="1:7" ht="15" customHeight="1" x14ac:dyDescent="0.2">
      <c r="A146" s="21" t="s">
        <v>1895</v>
      </c>
      <c r="B146" s="22" t="s">
        <v>792</v>
      </c>
      <c r="C146" s="28">
        <v>2.1600000000000001E-2</v>
      </c>
      <c r="D146" s="4" t="s">
        <v>641</v>
      </c>
      <c r="E146" s="4" t="s">
        <v>124</v>
      </c>
      <c r="F146" s="12">
        <v>5.0500000000000003E-2</v>
      </c>
      <c r="G146" s="13">
        <f t="shared" si="4"/>
        <v>1.5100000000000001E-2</v>
      </c>
    </row>
    <row r="147" spans="1:7" ht="15" customHeight="1" x14ac:dyDescent="0.2">
      <c r="A147" s="21" t="s">
        <v>366</v>
      </c>
      <c r="B147" s="22" t="s">
        <v>1651</v>
      </c>
      <c r="C147" s="28">
        <v>3.5400000000000001E-2</v>
      </c>
      <c r="D147" s="4" t="s">
        <v>844</v>
      </c>
      <c r="E147" s="4" t="s">
        <v>1712</v>
      </c>
      <c r="F147" s="12">
        <v>5.6800000000000003E-2</v>
      </c>
      <c r="G147" s="13">
        <f t="shared" si="4"/>
        <v>1.7399999999999999E-2</v>
      </c>
    </row>
    <row r="148" spans="1:7" ht="15" customHeight="1" x14ac:dyDescent="0.2">
      <c r="A148" s="21" t="s">
        <v>225</v>
      </c>
      <c r="B148" s="22" t="s">
        <v>1720</v>
      </c>
      <c r="C148" s="28">
        <v>2.92E-2</v>
      </c>
      <c r="D148" s="4" t="s">
        <v>2809</v>
      </c>
      <c r="E148" s="4" t="s">
        <v>3178</v>
      </c>
      <c r="F148" s="12">
        <v>0.16719999999999999</v>
      </c>
      <c r="G148" s="13">
        <f t="shared" si="4"/>
        <v>4.6800000000000001E-2</v>
      </c>
    </row>
    <row r="149" spans="1:7" ht="15" customHeight="1" x14ac:dyDescent="0.2">
      <c r="A149" s="21" t="s">
        <v>345</v>
      </c>
      <c r="B149" s="22" t="s">
        <v>2862</v>
      </c>
      <c r="C149" s="28">
        <v>5.4699999999999999E-2</v>
      </c>
      <c r="D149" s="4" t="s">
        <v>2248</v>
      </c>
      <c r="E149" s="4" t="s">
        <v>2557</v>
      </c>
      <c r="F149" s="12">
        <v>0.25230000000000002</v>
      </c>
      <c r="G149" s="13">
        <f t="shared" si="4"/>
        <v>7.3899999999999993E-2</v>
      </c>
    </row>
    <row r="150" spans="1:7" ht="15" customHeight="1" x14ac:dyDescent="0.2">
      <c r="A150" s="21" t="s">
        <v>886</v>
      </c>
      <c r="B150" s="22" t="s">
        <v>1676</v>
      </c>
      <c r="C150" s="28">
        <v>1.23E-2</v>
      </c>
      <c r="D150" s="4" t="s">
        <v>1599</v>
      </c>
      <c r="E150" s="4" t="s">
        <v>2603</v>
      </c>
      <c r="F150" s="12">
        <v>8.4199999999999997E-2</v>
      </c>
      <c r="G150" s="13">
        <f t="shared" si="4"/>
        <v>2.4899999999999999E-2</v>
      </c>
    </row>
    <row r="151" spans="1:7" ht="15" customHeight="1" x14ac:dyDescent="0.2">
      <c r="A151" s="21" t="s">
        <v>3152</v>
      </c>
      <c r="B151" s="22" t="s">
        <v>87</v>
      </c>
      <c r="C151" s="28">
        <v>6.6000000000000003E-2</v>
      </c>
      <c r="D151" s="4" t="s">
        <v>3331</v>
      </c>
      <c r="E151" s="4" t="s">
        <v>3332</v>
      </c>
      <c r="F151" s="12">
        <v>3.3099999999999997E-2</v>
      </c>
      <c r="G151" s="13" t="str">
        <f t="shared" si="4"/>
        <v/>
      </c>
    </row>
    <row r="152" spans="1:7" ht="15" customHeight="1" x14ac:dyDescent="0.2">
      <c r="A152" s="21" t="s">
        <v>761</v>
      </c>
      <c r="B152" s="22" t="s">
        <v>2351</v>
      </c>
      <c r="C152" s="28">
        <v>1.7500000000000002E-2</v>
      </c>
      <c r="D152" s="4" t="s">
        <v>2783</v>
      </c>
      <c r="E152" s="4" t="s">
        <v>865</v>
      </c>
      <c r="F152" s="12">
        <v>5.0500000000000003E-2</v>
      </c>
      <c r="G152" s="13">
        <f t="shared" si="4"/>
        <v>1.4999999999999999E-2</v>
      </c>
    </row>
    <row r="153" spans="1:7" ht="15" customHeight="1" x14ac:dyDescent="0.2">
      <c r="A153" s="21" t="s">
        <v>2585</v>
      </c>
      <c r="B153" s="22" t="s">
        <v>740</v>
      </c>
      <c r="C153" s="28">
        <v>4.1500000000000002E-2</v>
      </c>
      <c r="D153" s="4" t="s">
        <v>3250</v>
      </c>
      <c r="E153" s="4" t="s">
        <v>197</v>
      </c>
      <c r="F153" s="12">
        <v>0.15140000000000001</v>
      </c>
      <c r="G153" s="13">
        <f t="shared" si="4"/>
        <v>4.0599999999999997E-2</v>
      </c>
    </row>
    <row r="154" spans="1:7" ht="15" customHeight="1" x14ac:dyDescent="0.2">
      <c r="A154" s="21" t="s">
        <v>640</v>
      </c>
      <c r="B154" s="22" t="s">
        <v>2318</v>
      </c>
      <c r="C154" s="28">
        <v>0.11990000000000001</v>
      </c>
      <c r="D154" s="4" t="s">
        <v>1006</v>
      </c>
      <c r="E154" s="4" t="s">
        <v>2919</v>
      </c>
      <c r="F154" s="12">
        <v>0.45050000000000001</v>
      </c>
      <c r="G154" s="13">
        <f t="shared" si="4"/>
        <v>0.1386</v>
      </c>
    </row>
    <row r="155" spans="1:7" ht="15" customHeight="1" x14ac:dyDescent="0.2">
      <c r="A155" s="21" t="s">
        <v>1150</v>
      </c>
      <c r="B155" s="22" t="s">
        <v>3183</v>
      </c>
      <c r="C155" s="28">
        <v>7.4000000000000003E-3</v>
      </c>
      <c r="D155" s="4" t="s">
        <v>3185</v>
      </c>
      <c r="E155" s="4" t="s">
        <v>511</v>
      </c>
      <c r="F155" s="12">
        <v>0.182</v>
      </c>
      <c r="G155" s="13">
        <f t="shared" si="4"/>
        <v>5.2999999999999999E-2</v>
      </c>
    </row>
    <row r="156" spans="1:7" ht="15" customHeight="1" x14ac:dyDescent="0.2">
      <c r="A156" s="21" t="s">
        <v>1108</v>
      </c>
      <c r="B156" s="22" t="s">
        <v>624</v>
      </c>
      <c r="C156" s="28">
        <v>1.3299999999999999E-2</v>
      </c>
      <c r="D156" s="4" t="s">
        <v>3333</v>
      </c>
      <c r="E156" s="4" t="s">
        <v>3334</v>
      </c>
      <c r="F156" s="12">
        <v>6.0100000000000001E-2</v>
      </c>
      <c r="G156" s="13" t="str">
        <f t="shared" si="4"/>
        <v/>
      </c>
    </row>
    <row r="157" spans="1:7" ht="15" customHeight="1" x14ac:dyDescent="0.2">
      <c r="A157" s="21" t="s">
        <v>2674</v>
      </c>
      <c r="B157" s="22" t="s">
        <v>470</v>
      </c>
      <c r="C157" s="28">
        <v>1.5800000000000002E-2</v>
      </c>
      <c r="D157" s="4" t="s">
        <v>3335</v>
      </c>
      <c r="E157" s="4" t="s">
        <v>3336</v>
      </c>
      <c r="F157" s="12">
        <v>2.4199999999999999E-2</v>
      </c>
      <c r="G157" s="13" t="str">
        <f t="shared" si="4"/>
        <v/>
      </c>
    </row>
    <row r="158" spans="1:7" ht="15" customHeight="1" x14ac:dyDescent="0.2">
      <c r="A158" s="21" t="s">
        <v>2707</v>
      </c>
      <c r="B158" s="22" t="s">
        <v>1742</v>
      </c>
      <c r="C158" s="28">
        <v>6.5199999999999994E-2</v>
      </c>
      <c r="D158" s="4" t="s">
        <v>3337</v>
      </c>
      <c r="E158" s="4" t="s">
        <v>3338</v>
      </c>
      <c r="F158" s="12">
        <v>2.7900000000000001E-2</v>
      </c>
      <c r="G158" s="13" t="str">
        <f t="shared" si="4"/>
        <v/>
      </c>
    </row>
    <row r="159" spans="1:7" ht="15" customHeight="1" x14ac:dyDescent="0.2">
      <c r="A159" s="21" t="s">
        <v>1376</v>
      </c>
      <c r="B159" s="22" t="s">
        <v>1359</v>
      </c>
      <c r="C159" s="28">
        <v>0.1066</v>
      </c>
      <c r="D159" s="4" t="s">
        <v>1263</v>
      </c>
      <c r="E159" s="4" t="s">
        <v>2057</v>
      </c>
      <c r="F159" s="12">
        <v>0.70620000000000005</v>
      </c>
      <c r="G159" s="13">
        <f t="shared" si="4"/>
        <v>0.21049999999999999</v>
      </c>
    </row>
    <row r="160" spans="1:7" ht="15" customHeight="1" x14ac:dyDescent="0.2">
      <c r="A160" s="21" t="s">
        <v>3040</v>
      </c>
      <c r="B160" s="22" t="s">
        <v>3027</v>
      </c>
      <c r="C160" s="28">
        <v>1.1599999999999999E-2</v>
      </c>
      <c r="D160" s="4" t="s">
        <v>658</v>
      </c>
      <c r="E160" s="4" t="s">
        <v>2334</v>
      </c>
      <c r="F160" s="12">
        <v>0.62380000000000002</v>
      </c>
      <c r="G160" s="13">
        <f t="shared" si="4"/>
        <v>0.17480000000000001</v>
      </c>
    </row>
    <row r="161" spans="1:7" ht="15" customHeight="1" x14ac:dyDescent="0.2">
      <c r="A161" s="21" t="s">
        <v>2940</v>
      </c>
      <c r="B161" s="22" t="s">
        <v>2152</v>
      </c>
      <c r="C161" s="28">
        <v>2.6200000000000001E-2</v>
      </c>
      <c r="D161" s="4" t="s">
        <v>2269</v>
      </c>
      <c r="E161" s="4" t="s">
        <v>720</v>
      </c>
      <c r="F161" s="12">
        <v>0.13539999999999999</v>
      </c>
      <c r="G161" s="13">
        <f t="shared" si="4"/>
        <v>4.1000000000000002E-2</v>
      </c>
    </row>
    <row r="162" spans="1:7" ht="15" customHeight="1" x14ac:dyDescent="0.2">
      <c r="A162" s="21" t="s">
        <v>991</v>
      </c>
      <c r="B162" s="22" t="s">
        <v>715</v>
      </c>
      <c r="C162" s="28">
        <v>1.84E-2</v>
      </c>
      <c r="D162" s="4" t="s">
        <v>945</v>
      </c>
      <c r="E162" s="4" t="s">
        <v>595</v>
      </c>
      <c r="F162" s="12">
        <v>7.3499999999999996E-2</v>
      </c>
      <c r="G162" s="13">
        <f t="shared" si="4"/>
        <v>2.0500000000000001E-2</v>
      </c>
    </row>
    <row r="163" spans="1:7" ht="15" customHeight="1" x14ac:dyDescent="0.2">
      <c r="A163" s="21" t="s">
        <v>109</v>
      </c>
      <c r="B163" s="22" t="s">
        <v>1754</v>
      </c>
      <c r="C163" s="28">
        <v>6.1999999999999998E-3</v>
      </c>
      <c r="D163" s="4" t="s">
        <v>3339</v>
      </c>
      <c r="E163" s="4" t="s">
        <v>3340</v>
      </c>
      <c r="F163" s="12">
        <v>3.3799999999999997E-2</v>
      </c>
      <c r="G163" s="13" t="str">
        <f t="shared" si="4"/>
        <v/>
      </c>
    </row>
    <row r="164" spans="1:7" ht="15" customHeight="1" x14ac:dyDescent="0.2">
      <c r="A164" s="21" t="s">
        <v>1516</v>
      </c>
      <c r="B164" s="22" t="s">
        <v>1505</v>
      </c>
      <c r="C164" s="28">
        <v>1.24E-2</v>
      </c>
      <c r="D164" s="4" t="s">
        <v>3341</v>
      </c>
      <c r="E164" s="4" t="s">
        <v>3342</v>
      </c>
      <c r="F164" s="12">
        <v>3.2500000000000001E-2</v>
      </c>
      <c r="G164" s="13" t="str">
        <f t="shared" si="4"/>
        <v/>
      </c>
    </row>
    <row r="165" spans="1:7" ht="15" customHeight="1" x14ac:dyDescent="0.2">
      <c r="A165" s="21" t="s">
        <v>2910</v>
      </c>
      <c r="B165" s="22" t="s">
        <v>708</v>
      </c>
      <c r="C165" s="28">
        <v>1.32E-2</v>
      </c>
      <c r="D165" s="4" t="s">
        <v>3343</v>
      </c>
      <c r="E165" s="4" t="s">
        <v>3344</v>
      </c>
      <c r="F165" s="12">
        <v>1.7500000000000002E-2</v>
      </c>
      <c r="G165" s="13" t="str">
        <f t="shared" si="4"/>
        <v/>
      </c>
    </row>
    <row r="166" spans="1:7" ht="15" customHeight="1" x14ac:dyDescent="0.2">
      <c r="A166" s="21" t="s">
        <v>1010</v>
      </c>
      <c r="B166" s="22" t="s">
        <v>848</v>
      </c>
      <c r="C166" s="28">
        <v>0.1663</v>
      </c>
      <c r="D166" s="4" t="s">
        <v>2889</v>
      </c>
      <c r="E166" s="4" t="s">
        <v>3246</v>
      </c>
      <c r="F166" s="12">
        <v>0.10249999999999999</v>
      </c>
      <c r="G166" s="13">
        <f t="shared" si="4"/>
        <v>3.0300000000000001E-2</v>
      </c>
    </row>
    <row r="167" spans="1:7" ht="15" customHeight="1" x14ac:dyDescent="0.2">
      <c r="A167" s="21" t="s">
        <v>1327</v>
      </c>
      <c r="B167" s="22" t="s">
        <v>2842</v>
      </c>
      <c r="C167" s="28">
        <v>5.1999999999999998E-3</v>
      </c>
      <c r="D167" s="4" t="s">
        <v>1408</v>
      </c>
      <c r="E167" s="4" t="s">
        <v>2922</v>
      </c>
      <c r="F167" s="12">
        <v>2.2599999999999999E-2</v>
      </c>
      <c r="G167" s="13">
        <f t="shared" si="4"/>
        <v>7.9000000000000008E-3</v>
      </c>
    </row>
    <row r="168" spans="1:7" ht="15" customHeight="1" x14ac:dyDescent="0.2">
      <c r="A168" s="21" t="s">
        <v>1343</v>
      </c>
      <c r="B168" s="22" t="s">
        <v>1832</v>
      </c>
      <c r="C168" s="28">
        <v>1.9300000000000001E-2</v>
      </c>
      <c r="D168" s="4" t="s">
        <v>3345</v>
      </c>
      <c r="E168" s="4" t="s">
        <v>3346</v>
      </c>
      <c r="F168" s="12">
        <v>3.8399999999999997E-2</v>
      </c>
      <c r="G168" s="13" t="str">
        <f t="shared" si="4"/>
        <v/>
      </c>
    </row>
    <row r="169" spans="1:7" ht="15" customHeight="1" x14ac:dyDescent="0.2">
      <c r="A169" s="21" t="s">
        <v>477</v>
      </c>
      <c r="B169" s="22" t="s">
        <v>1198</v>
      </c>
      <c r="C169" s="28">
        <v>7.4999999999999997E-3</v>
      </c>
      <c r="D169" s="4" t="s">
        <v>751</v>
      </c>
      <c r="E169" s="4" t="s">
        <v>3159</v>
      </c>
      <c r="F169" s="12">
        <v>2.1100000000000001E-2</v>
      </c>
      <c r="G169" s="13">
        <f t="shared" si="4"/>
        <v>5.8999999999999999E-3</v>
      </c>
    </row>
    <row r="170" spans="1:7" ht="15" customHeight="1" x14ac:dyDescent="0.2">
      <c r="A170" s="21" t="s">
        <v>2441</v>
      </c>
      <c r="B170" s="22" t="s">
        <v>1733</v>
      </c>
      <c r="C170" s="28">
        <v>2.18E-2</v>
      </c>
      <c r="D170" s="4" t="s">
        <v>1336</v>
      </c>
      <c r="E170" s="4" t="s">
        <v>1545</v>
      </c>
      <c r="F170" s="12">
        <v>0.749</v>
      </c>
      <c r="G170" s="13">
        <f t="shared" si="4"/>
        <v>0.21510000000000001</v>
      </c>
    </row>
    <row r="171" spans="1:7" ht="15" customHeight="1" x14ac:dyDescent="0.2">
      <c r="A171" s="21" t="s">
        <v>1760</v>
      </c>
      <c r="B171" s="22" t="s">
        <v>2264</v>
      </c>
      <c r="C171" s="28">
        <v>0.33460000000000001</v>
      </c>
      <c r="D171" s="4" t="s">
        <v>1723</v>
      </c>
      <c r="E171" s="4" t="s">
        <v>251</v>
      </c>
      <c r="F171" s="12">
        <v>3.4299999999999997E-2</v>
      </c>
      <c r="G171" s="13">
        <f t="shared" si="4"/>
        <v>0.01</v>
      </c>
    </row>
    <row r="172" spans="1:7" ht="15" customHeight="1" x14ac:dyDescent="0.2">
      <c r="A172" s="21" t="s">
        <v>1042</v>
      </c>
      <c r="B172" s="22" t="s">
        <v>705</v>
      </c>
      <c r="C172" s="28">
        <v>1.8499999999999999E-2</v>
      </c>
      <c r="D172" s="4" t="s">
        <v>2254</v>
      </c>
      <c r="E172" s="4" t="s">
        <v>2620</v>
      </c>
      <c r="F172" s="12">
        <v>0.16259999999999999</v>
      </c>
      <c r="G172" s="13">
        <f t="shared" si="4"/>
        <v>5.0700000000000002E-2</v>
      </c>
    </row>
    <row r="173" spans="1:7" ht="15" customHeight="1" x14ac:dyDescent="0.2">
      <c r="A173" s="21" t="s">
        <v>1925</v>
      </c>
      <c r="B173" s="22" t="s">
        <v>1047</v>
      </c>
      <c r="C173" s="28">
        <v>1.8800000000000001E-2</v>
      </c>
      <c r="D173" s="4" t="s">
        <v>3347</v>
      </c>
      <c r="E173" s="4" t="s">
        <v>3348</v>
      </c>
      <c r="F173" s="12">
        <v>2.86E-2</v>
      </c>
      <c r="G173" s="13" t="str">
        <f t="shared" si="4"/>
        <v/>
      </c>
    </row>
    <row r="174" spans="1:7" ht="15" customHeight="1" x14ac:dyDescent="0.2">
      <c r="A174" s="21" t="s">
        <v>97</v>
      </c>
      <c r="B174" s="22" t="s">
        <v>3239</v>
      </c>
      <c r="C174" s="28">
        <v>0.35049999999999998</v>
      </c>
      <c r="D174" s="4" t="s">
        <v>3349</v>
      </c>
      <c r="E174" s="4" t="s">
        <v>3350</v>
      </c>
      <c r="F174" s="12">
        <v>4.4699999999999997E-2</v>
      </c>
      <c r="G174" s="13" t="str">
        <f t="shared" si="4"/>
        <v/>
      </c>
    </row>
    <row r="175" spans="1:7" ht="15" customHeight="1" x14ac:dyDescent="0.2">
      <c r="A175" s="21" t="s">
        <v>997</v>
      </c>
      <c r="B175" s="22" t="s">
        <v>1636</v>
      </c>
      <c r="C175" s="28">
        <v>6.3E-3</v>
      </c>
      <c r="D175" s="4" t="s">
        <v>1897</v>
      </c>
      <c r="E175" s="4" t="s">
        <v>2358</v>
      </c>
      <c r="F175" s="12">
        <v>0.1169</v>
      </c>
      <c r="G175" s="13">
        <f t="shared" si="4"/>
        <v>3.2500000000000001E-2</v>
      </c>
    </row>
    <row r="176" spans="1:7" ht="15" customHeight="1" x14ac:dyDescent="0.2">
      <c r="A176" s="21" t="s">
        <v>1292</v>
      </c>
      <c r="B176" s="22" t="s">
        <v>2094</v>
      </c>
      <c r="C176" s="28">
        <v>2.64E-2</v>
      </c>
      <c r="D176" s="4" t="s">
        <v>172</v>
      </c>
      <c r="E176" s="4" t="s">
        <v>1283</v>
      </c>
      <c r="F176" s="12">
        <v>6.0999999999999999E-2</v>
      </c>
      <c r="G176" s="13">
        <f t="shared" si="4"/>
        <v>1.84E-2</v>
      </c>
    </row>
    <row r="177" spans="1:7" ht="15" customHeight="1" x14ac:dyDescent="0.2">
      <c r="A177" s="21" t="s">
        <v>1750</v>
      </c>
      <c r="B177" s="22" t="s">
        <v>2223</v>
      </c>
      <c r="C177" s="28">
        <v>1.26E-2</v>
      </c>
      <c r="D177" s="4" t="s">
        <v>162</v>
      </c>
      <c r="E177" s="4" t="s">
        <v>1927</v>
      </c>
      <c r="F177" s="12">
        <v>0.14149999999999999</v>
      </c>
      <c r="G177" s="13">
        <f t="shared" si="4"/>
        <v>5.0299999999999997E-2</v>
      </c>
    </row>
    <row r="178" spans="1:7" ht="15" customHeight="1" x14ac:dyDescent="0.2">
      <c r="A178" s="21" t="s">
        <v>1528</v>
      </c>
      <c r="B178" s="22" t="s">
        <v>253</v>
      </c>
      <c r="C178" s="28">
        <v>0.1812</v>
      </c>
      <c r="D178" s="4" t="s">
        <v>1337</v>
      </c>
      <c r="E178" s="4" t="s">
        <v>1749</v>
      </c>
      <c r="F178" s="12">
        <v>0.55169999999999997</v>
      </c>
      <c r="G178" s="13">
        <f t="shared" si="4"/>
        <v>0.1656</v>
      </c>
    </row>
    <row r="179" spans="1:7" ht="15" customHeight="1" x14ac:dyDescent="0.2">
      <c r="A179" s="21" t="s">
        <v>362</v>
      </c>
      <c r="B179" s="22" t="s">
        <v>1674</v>
      </c>
      <c r="C179" s="28">
        <v>0.11260000000000001</v>
      </c>
      <c r="D179" s="4" t="s">
        <v>515</v>
      </c>
      <c r="E179" s="4" t="s">
        <v>1706</v>
      </c>
      <c r="F179" s="12">
        <v>0.1895</v>
      </c>
      <c r="G179" s="13">
        <f t="shared" si="4"/>
        <v>5.5899999999999998E-2</v>
      </c>
    </row>
    <row r="180" spans="1:7" ht="15" customHeight="1" x14ac:dyDescent="0.2">
      <c r="A180" s="21" t="s">
        <v>280</v>
      </c>
      <c r="B180" s="22" t="s">
        <v>284</v>
      </c>
      <c r="C180" s="28">
        <v>2.6499999999999999E-2</v>
      </c>
      <c r="D180" s="4" t="s">
        <v>2082</v>
      </c>
      <c r="E180" s="4" t="s">
        <v>1031</v>
      </c>
      <c r="F180" s="12">
        <v>0.62219999999999998</v>
      </c>
      <c r="G180" s="13">
        <f t="shared" si="4"/>
        <v>0.1726</v>
      </c>
    </row>
    <row r="181" spans="1:7" ht="15" customHeight="1" x14ac:dyDescent="0.2">
      <c r="A181" s="21" t="s">
        <v>1717</v>
      </c>
      <c r="B181" s="22" t="s">
        <v>1390</v>
      </c>
      <c r="C181" s="28">
        <v>2.0799999999999999E-2</v>
      </c>
      <c r="D181" s="4" t="s">
        <v>3351</v>
      </c>
      <c r="E181" s="4" t="s">
        <v>3352</v>
      </c>
      <c r="F181" s="12">
        <v>2.7099999999999999E-2</v>
      </c>
      <c r="G181" s="13" t="str">
        <f t="shared" si="4"/>
        <v/>
      </c>
    </row>
    <row r="182" spans="1:7" ht="15" customHeight="1" x14ac:dyDescent="0.2">
      <c r="A182" s="21" t="s">
        <v>52</v>
      </c>
      <c r="B182" s="22" t="s">
        <v>982</v>
      </c>
      <c r="C182" s="28">
        <v>5.4999999999999997E-3</v>
      </c>
      <c r="D182" s="4" t="s">
        <v>2802</v>
      </c>
      <c r="E182" s="4" t="s">
        <v>100</v>
      </c>
      <c r="F182" s="12">
        <v>0.64249999999999996</v>
      </c>
      <c r="G182" s="13">
        <f t="shared" si="4"/>
        <v>0.17180000000000001</v>
      </c>
    </row>
    <row r="183" spans="1:7" ht="15" customHeight="1" x14ac:dyDescent="0.2">
      <c r="A183" s="21" t="s">
        <v>30</v>
      </c>
      <c r="B183" s="22" t="s">
        <v>2298</v>
      </c>
      <c r="C183" s="28">
        <v>0.13420000000000001</v>
      </c>
      <c r="D183" s="4" t="s">
        <v>2066</v>
      </c>
      <c r="E183" s="4" t="s">
        <v>2879</v>
      </c>
      <c r="F183" s="12">
        <v>0.16930000000000001</v>
      </c>
      <c r="G183" s="13">
        <f t="shared" si="4"/>
        <v>5.67E-2</v>
      </c>
    </row>
    <row r="184" spans="1:7" ht="15" customHeight="1" x14ac:dyDescent="0.2">
      <c r="A184" s="21" t="s">
        <v>1302</v>
      </c>
      <c r="B184" s="22" t="s">
        <v>2392</v>
      </c>
      <c r="C184" s="28">
        <v>3.44E-2</v>
      </c>
      <c r="D184" s="4" t="s">
        <v>3353</v>
      </c>
      <c r="E184" s="4" t="s">
        <v>3354</v>
      </c>
      <c r="F184" s="12">
        <v>2.7199999999999998E-2</v>
      </c>
      <c r="G184" s="13" t="str">
        <f t="shared" si="4"/>
        <v/>
      </c>
    </row>
    <row r="185" spans="1:7" ht="15" customHeight="1" x14ac:dyDescent="0.2">
      <c r="A185" s="21" t="s">
        <v>591</v>
      </c>
      <c r="B185" s="22" t="s">
        <v>2001</v>
      </c>
      <c r="C185" s="28">
        <v>0.23519999999999999</v>
      </c>
      <c r="D185" s="4" t="s">
        <v>760</v>
      </c>
      <c r="E185" s="4" t="s">
        <v>828</v>
      </c>
      <c r="F185" s="12">
        <v>6.59E-2</v>
      </c>
      <c r="G185" s="13">
        <f t="shared" si="4"/>
        <v>1.8100000000000002E-2</v>
      </c>
    </row>
    <row r="186" spans="1:7" ht="15" customHeight="1" x14ac:dyDescent="0.2">
      <c r="A186" s="21" t="s">
        <v>2459</v>
      </c>
      <c r="B186" s="22" t="s">
        <v>2192</v>
      </c>
      <c r="C186" s="28">
        <v>0.28799999999999998</v>
      </c>
      <c r="D186" s="4" t="s">
        <v>95</v>
      </c>
      <c r="E186" s="4" t="s">
        <v>880</v>
      </c>
      <c r="F186" s="12">
        <v>0.1285</v>
      </c>
      <c r="G186" s="13">
        <f t="shared" si="4"/>
        <v>3.2500000000000001E-2</v>
      </c>
    </row>
    <row r="187" spans="1:7" ht="15" customHeight="1" x14ac:dyDescent="0.2">
      <c r="A187" s="21" t="s">
        <v>678</v>
      </c>
      <c r="B187" s="22" t="s">
        <v>3153</v>
      </c>
      <c r="C187" s="28">
        <v>0.1386</v>
      </c>
      <c r="D187" s="4" t="s">
        <v>811</v>
      </c>
      <c r="E187" s="4" t="s">
        <v>798</v>
      </c>
      <c r="F187" s="12">
        <v>0.1105</v>
      </c>
      <c r="G187" s="13">
        <f t="shared" si="4"/>
        <v>2.6800000000000001E-2</v>
      </c>
    </row>
    <row r="188" spans="1:7" ht="15" customHeight="1" x14ac:dyDescent="0.2">
      <c r="A188" s="21" t="s">
        <v>104</v>
      </c>
      <c r="B188" s="22" t="s">
        <v>884</v>
      </c>
      <c r="C188" s="28">
        <v>0.23580000000000001</v>
      </c>
      <c r="D188" s="4" t="s">
        <v>541</v>
      </c>
      <c r="E188" s="4" t="s">
        <v>2125</v>
      </c>
      <c r="F188" s="12">
        <v>1.77E-2</v>
      </c>
      <c r="G188" s="13">
        <f t="shared" si="4"/>
        <v>5.7000000000000002E-3</v>
      </c>
    </row>
    <row r="189" spans="1:7" ht="15" customHeight="1" x14ac:dyDescent="0.2">
      <c r="A189" s="21" t="s">
        <v>1877</v>
      </c>
      <c r="B189" s="22" t="s">
        <v>471</v>
      </c>
      <c r="C189" s="28">
        <v>2.52E-2</v>
      </c>
      <c r="D189" s="4" t="s">
        <v>209</v>
      </c>
      <c r="E189" s="4" t="s">
        <v>3215</v>
      </c>
      <c r="F189" s="12">
        <v>1.1599999999999999E-2</v>
      </c>
      <c r="G189" s="13">
        <f t="shared" si="4"/>
        <v>3.8E-3</v>
      </c>
    </row>
    <row r="190" spans="1:7" ht="15" customHeight="1" x14ac:dyDescent="0.2">
      <c r="A190" s="21" t="s">
        <v>70</v>
      </c>
      <c r="B190" s="22" t="s">
        <v>962</v>
      </c>
      <c r="C190" s="28">
        <v>6.3899999999999998E-2</v>
      </c>
      <c r="D190" s="4" t="s">
        <v>1975</v>
      </c>
      <c r="E190" s="4" t="s">
        <v>155</v>
      </c>
      <c r="F190" s="12">
        <v>4.5600000000000002E-2</v>
      </c>
      <c r="G190" s="13">
        <f t="shared" si="4"/>
        <v>8.3000000000000001E-3</v>
      </c>
    </row>
    <row r="191" spans="1:7" ht="15" customHeight="1" x14ac:dyDescent="0.2">
      <c r="A191" s="21" t="s">
        <v>378</v>
      </c>
      <c r="B191" s="22" t="s">
        <v>373</v>
      </c>
      <c r="C191" s="28">
        <v>4.6300000000000001E-2</v>
      </c>
      <c r="D191" s="4" t="s">
        <v>339</v>
      </c>
      <c r="E191" s="4" t="s">
        <v>2491</v>
      </c>
      <c r="F191" s="12">
        <v>7.0400000000000004E-2</v>
      </c>
      <c r="G191" s="13">
        <f t="shared" si="4"/>
        <v>2.1899999999999999E-2</v>
      </c>
    </row>
    <row r="192" spans="1:7" ht="15" customHeight="1" x14ac:dyDescent="0.2">
      <c r="A192" s="21" t="s">
        <v>2609</v>
      </c>
      <c r="B192" s="22" t="s">
        <v>1889</v>
      </c>
      <c r="C192" s="28">
        <v>7.8200000000000006E-2</v>
      </c>
      <c r="D192" s="4" t="s">
        <v>3355</v>
      </c>
      <c r="E192" s="4" t="s">
        <v>3356</v>
      </c>
      <c r="F192" s="12">
        <v>2.1899999999999999E-2</v>
      </c>
      <c r="G192" s="13" t="str">
        <f t="shared" si="4"/>
        <v/>
      </c>
    </row>
    <row r="193" spans="1:7" ht="15" customHeight="1" x14ac:dyDescent="0.2">
      <c r="A193" s="21" t="s">
        <v>2268</v>
      </c>
      <c r="B193" s="22" t="s">
        <v>1459</v>
      </c>
      <c r="C193" s="28">
        <v>6.13E-2</v>
      </c>
      <c r="D193" s="4" t="s">
        <v>303</v>
      </c>
      <c r="E193" s="4" t="s">
        <v>1465</v>
      </c>
      <c r="F193" s="12">
        <v>5.8599999999999999E-2</v>
      </c>
      <c r="G193" s="13">
        <f t="shared" si="4"/>
        <v>1.72E-2</v>
      </c>
    </row>
    <row r="194" spans="1:7" ht="15" customHeight="1" x14ac:dyDescent="0.2">
      <c r="A194" s="21" t="s">
        <v>1099</v>
      </c>
      <c r="B194" s="22" t="s">
        <v>1307</v>
      </c>
      <c r="C194" s="28">
        <v>2.6599999999999999E-2</v>
      </c>
      <c r="D194" s="4" t="s">
        <v>3357</v>
      </c>
      <c r="E194" s="4" t="s">
        <v>3358</v>
      </c>
      <c r="F194" s="12">
        <v>5.1200000000000002E-2</v>
      </c>
      <c r="G194" s="13" t="str">
        <f t="shared" si="4"/>
        <v/>
      </c>
    </row>
    <row r="195" spans="1:7" ht="15" customHeight="1" x14ac:dyDescent="0.2">
      <c r="A195" s="21" t="s">
        <v>1773</v>
      </c>
      <c r="B195" s="22" t="s">
        <v>796</v>
      </c>
      <c r="C195" s="28">
        <v>9.1999999999999998E-3</v>
      </c>
      <c r="D195" s="4" t="s">
        <v>2898</v>
      </c>
      <c r="E195" s="4" t="s">
        <v>2547</v>
      </c>
      <c r="F195" s="12">
        <v>4.4600000000000001E-2</v>
      </c>
      <c r="G195" s="13">
        <f t="shared" si="4"/>
        <v>1.32E-2</v>
      </c>
    </row>
    <row r="196" spans="1:7" ht="15" customHeight="1" x14ac:dyDescent="0.2">
      <c r="A196" s="21" t="s">
        <v>2362</v>
      </c>
      <c r="B196" s="22" t="s">
        <v>2346</v>
      </c>
      <c r="C196" s="28">
        <v>2.2100000000000002E-2</v>
      </c>
      <c r="D196" s="4" t="s">
        <v>1101</v>
      </c>
      <c r="E196" s="4" t="s">
        <v>372</v>
      </c>
      <c r="F196" s="12">
        <v>5.5100000000000003E-2</v>
      </c>
      <c r="G196" s="13">
        <f t="shared" si="4"/>
        <v>1.6299999999999999E-2</v>
      </c>
    </row>
    <row r="197" spans="1:7" ht="15" customHeight="1" x14ac:dyDescent="0.2">
      <c r="A197" s="21" t="s">
        <v>454</v>
      </c>
      <c r="B197" s="22" t="s">
        <v>3160</v>
      </c>
      <c r="C197" s="28">
        <v>9.7000000000000003E-3</v>
      </c>
      <c r="D197" s="4" t="s">
        <v>3359</v>
      </c>
      <c r="E197" s="4" t="s">
        <v>3360</v>
      </c>
      <c r="F197" s="12">
        <v>3.2399999999999998E-2</v>
      </c>
      <c r="G197" s="13" t="str">
        <f t="shared" si="4"/>
        <v/>
      </c>
    </row>
    <row r="198" spans="1:7" ht="15" customHeight="1" x14ac:dyDescent="0.2">
      <c r="A198" s="21" t="s">
        <v>946</v>
      </c>
      <c r="B198" s="22" t="s">
        <v>1623</v>
      </c>
      <c r="C198" s="28">
        <v>1.5599999999999999E-2</v>
      </c>
      <c r="D198" s="4" t="s">
        <v>1022</v>
      </c>
      <c r="E198" s="4" t="s">
        <v>2506</v>
      </c>
      <c r="F198" s="12">
        <v>0.46410000000000001</v>
      </c>
      <c r="G198" s="13">
        <f t="shared" si="4"/>
        <v>0.14230000000000001</v>
      </c>
    </row>
    <row r="199" spans="1:7" ht="15" customHeight="1" x14ac:dyDescent="0.2">
      <c r="A199" s="21" t="s">
        <v>1340</v>
      </c>
      <c r="B199" s="22" t="s">
        <v>2160</v>
      </c>
      <c r="C199" s="28">
        <v>1.32E-2</v>
      </c>
      <c r="D199" s="4" t="s">
        <v>2055</v>
      </c>
      <c r="E199" s="4" t="s">
        <v>1694</v>
      </c>
      <c r="F199" s="12">
        <v>5.2299999999999999E-2</v>
      </c>
      <c r="G199" s="13">
        <f t="shared" si="4"/>
        <v>1.7299999999999999E-2</v>
      </c>
    </row>
    <row r="200" spans="1:7" ht="15" customHeight="1" x14ac:dyDescent="0.2">
      <c r="A200" s="21" t="s">
        <v>1759</v>
      </c>
      <c r="B200" s="22" t="s">
        <v>509</v>
      </c>
      <c r="C200" s="28">
        <v>0.28079999999999999</v>
      </c>
      <c r="D200" s="4" t="s">
        <v>2457</v>
      </c>
      <c r="E200" s="4" t="s">
        <v>1808</v>
      </c>
      <c r="F200" s="12">
        <v>0.74719999999999998</v>
      </c>
      <c r="G200" s="13">
        <f t="shared" si="4"/>
        <v>0.2077</v>
      </c>
    </row>
    <row r="201" spans="1:7" ht="15" customHeight="1" x14ac:dyDescent="0.2">
      <c r="A201" s="21" t="s">
        <v>2242</v>
      </c>
      <c r="B201" s="22" t="s">
        <v>2923</v>
      </c>
      <c r="C201" s="28">
        <v>3.6600000000000001E-2</v>
      </c>
      <c r="D201" s="4" t="s">
        <v>1062</v>
      </c>
      <c r="E201" s="4" t="s">
        <v>2345</v>
      </c>
      <c r="F201" s="12">
        <v>0.02</v>
      </c>
      <c r="G201" s="13">
        <f t="shared" si="4"/>
        <v>4.5999999999999999E-3</v>
      </c>
    </row>
    <row r="202" spans="1:7" ht="15" customHeight="1" x14ac:dyDescent="0.2">
      <c r="A202" s="21" t="s">
        <v>2876</v>
      </c>
      <c r="B202" s="22" t="s">
        <v>2601</v>
      </c>
      <c r="C202" s="28">
        <v>1.6400000000000001E-2</v>
      </c>
      <c r="D202" s="4" t="s">
        <v>2839</v>
      </c>
      <c r="E202" s="4" t="s">
        <v>156</v>
      </c>
      <c r="F202" s="12">
        <v>0.49640000000000001</v>
      </c>
      <c r="G202" s="13">
        <f t="shared" si="4"/>
        <v>0.14480000000000001</v>
      </c>
    </row>
    <row r="203" spans="1:7" ht="15" customHeight="1" x14ac:dyDescent="0.2">
      <c r="A203" s="21" t="s">
        <v>856</v>
      </c>
      <c r="B203" s="22" t="s">
        <v>357</v>
      </c>
      <c r="C203" s="28">
        <v>0.30320000000000003</v>
      </c>
      <c r="D203" s="4" t="s">
        <v>671</v>
      </c>
      <c r="E203" s="4" t="s">
        <v>1476</v>
      </c>
      <c r="F203" s="12">
        <v>0.1205</v>
      </c>
      <c r="G203" s="13">
        <f t="shared" si="4"/>
        <v>2.92E-2</v>
      </c>
    </row>
    <row r="204" spans="1:7" ht="15" customHeight="1" x14ac:dyDescent="0.2">
      <c r="A204" s="21" t="s">
        <v>2650</v>
      </c>
      <c r="B204" s="22" t="s">
        <v>2617</v>
      </c>
      <c r="C204" s="28">
        <v>0.31159999999999999</v>
      </c>
      <c r="D204" s="4" t="s">
        <v>1075</v>
      </c>
      <c r="E204" s="4" t="s">
        <v>2410</v>
      </c>
      <c r="F204" s="12">
        <v>1.8599999999999998E-2</v>
      </c>
      <c r="G204" s="13">
        <f t="shared" si="4"/>
        <v>5.8999999999999999E-3</v>
      </c>
    </row>
    <row r="205" spans="1:7" ht="15" customHeight="1" x14ac:dyDescent="0.2">
      <c r="A205" s="21" t="s">
        <v>2650</v>
      </c>
      <c r="B205" s="22" t="s">
        <v>753</v>
      </c>
      <c r="C205" s="28">
        <v>0.59099999999999997</v>
      </c>
      <c r="D205" s="4" t="s">
        <v>2871</v>
      </c>
      <c r="E205" s="4" t="s">
        <v>9</v>
      </c>
      <c r="F205" s="12">
        <v>0.25109999999999999</v>
      </c>
      <c r="G205" s="13">
        <f t="shared" ref="G205:G268" si="5">IF(ISERROR(VLOOKUP(E205,$B$12:$C$1642,2,FALSE)),"",(VLOOKUP(E205,$B$12:$C$1642,2,FALSE)))</f>
        <v>6.9400000000000003E-2</v>
      </c>
    </row>
    <row r="206" spans="1:7" ht="15" customHeight="1" x14ac:dyDescent="0.2">
      <c r="A206" s="21" t="s">
        <v>181</v>
      </c>
      <c r="B206" s="22" t="s">
        <v>7</v>
      </c>
      <c r="C206" s="28">
        <v>1.1900000000000001E-2</v>
      </c>
      <c r="D206" s="4" t="s">
        <v>1921</v>
      </c>
      <c r="E206" s="4" t="s">
        <v>2016</v>
      </c>
      <c r="F206" s="12">
        <v>5.4300000000000001E-2</v>
      </c>
      <c r="G206" s="13">
        <f t="shared" si="5"/>
        <v>1.1599999999999999E-2</v>
      </c>
    </row>
    <row r="207" spans="1:7" ht="15" customHeight="1" x14ac:dyDescent="0.2">
      <c r="A207" s="21" t="s">
        <v>116</v>
      </c>
      <c r="B207" s="22" t="s">
        <v>795</v>
      </c>
      <c r="C207" s="28">
        <v>9.3899999999999997E-2</v>
      </c>
      <c r="D207" s="4" t="s">
        <v>1164</v>
      </c>
      <c r="E207" s="4" t="s">
        <v>1308</v>
      </c>
      <c r="F207" s="12">
        <v>2.4500000000000001E-2</v>
      </c>
      <c r="G207" s="13">
        <f t="shared" si="5"/>
        <v>7.3000000000000001E-3</v>
      </c>
    </row>
    <row r="208" spans="1:7" ht="15" customHeight="1" x14ac:dyDescent="0.2">
      <c r="A208" s="21" t="s">
        <v>170</v>
      </c>
      <c r="B208" s="22" t="s">
        <v>3004</v>
      </c>
      <c r="C208" s="28">
        <v>6.6199999999999995E-2</v>
      </c>
      <c r="D208" s="4" t="s">
        <v>3361</v>
      </c>
      <c r="E208" s="4" t="s">
        <v>3362</v>
      </c>
      <c r="F208" s="12">
        <v>2.3400000000000001E-2</v>
      </c>
      <c r="G208" s="13" t="str">
        <f t="shared" si="5"/>
        <v/>
      </c>
    </row>
    <row r="209" spans="1:7" ht="15" customHeight="1" x14ac:dyDescent="0.2">
      <c r="A209" s="21" t="s">
        <v>1977</v>
      </c>
      <c r="B209" s="22" t="s">
        <v>1350</v>
      </c>
      <c r="C209" s="28">
        <v>7.4999999999999997E-3</v>
      </c>
      <c r="D209" s="4" t="s">
        <v>2504</v>
      </c>
      <c r="E209" s="4" t="s">
        <v>191</v>
      </c>
      <c r="F209" s="12">
        <v>6.2E-2</v>
      </c>
      <c r="G209" s="13">
        <f t="shared" si="5"/>
        <v>1.89E-2</v>
      </c>
    </row>
    <row r="210" spans="1:7" ht="15" customHeight="1" x14ac:dyDescent="0.2">
      <c r="A210" s="21" t="s">
        <v>651</v>
      </c>
      <c r="B210" s="22" t="s">
        <v>139</v>
      </c>
      <c r="C210" s="28">
        <v>3.09E-2</v>
      </c>
      <c r="D210" s="4" t="s">
        <v>665</v>
      </c>
      <c r="E210" s="4" t="s">
        <v>858</v>
      </c>
      <c r="F210" s="12">
        <v>1.49E-2</v>
      </c>
      <c r="G210" s="13">
        <f t="shared" si="5"/>
        <v>6.4000000000000003E-3</v>
      </c>
    </row>
    <row r="211" spans="1:7" ht="15" customHeight="1" x14ac:dyDescent="0.2">
      <c r="A211" s="21" t="s">
        <v>1848</v>
      </c>
      <c r="B211" s="22" t="s">
        <v>1264</v>
      </c>
      <c r="C211" s="28">
        <v>0.1158</v>
      </c>
      <c r="D211" s="4" t="s">
        <v>2258</v>
      </c>
      <c r="E211" s="4" t="s">
        <v>1639</v>
      </c>
      <c r="F211" s="12">
        <v>0.17180000000000001</v>
      </c>
      <c r="G211" s="13">
        <f t="shared" si="5"/>
        <v>4.9299999999999997E-2</v>
      </c>
    </row>
    <row r="212" spans="1:7" ht="15" customHeight="1" x14ac:dyDescent="0.2">
      <c r="A212" s="21" t="s">
        <v>2195</v>
      </c>
      <c r="B212" s="22" t="s">
        <v>1039</v>
      </c>
      <c r="C212" s="28">
        <v>1.21E-2</v>
      </c>
      <c r="D212" s="4" t="s">
        <v>3229</v>
      </c>
      <c r="E212" s="4" t="s">
        <v>770</v>
      </c>
      <c r="F212" s="12">
        <v>9.6299999999999997E-2</v>
      </c>
      <c r="G212" s="13">
        <f t="shared" si="5"/>
        <v>2.9600000000000001E-2</v>
      </c>
    </row>
    <row r="213" spans="1:7" ht="15" customHeight="1" x14ac:dyDescent="0.2">
      <c r="A213" s="21" t="s">
        <v>1148</v>
      </c>
      <c r="B213" s="22" t="s">
        <v>2190</v>
      </c>
      <c r="C213" s="28">
        <v>0.21410000000000001</v>
      </c>
      <c r="D213" s="4" t="s">
        <v>1523</v>
      </c>
      <c r="E213" s="4" t="s">
        <v>2571</v>
      </c>
      <c r="F213" s="12">
        <v>7.0499999999999993E-2</v>
      </c>
      <c r="G213" s="13">
        <f t="shared" si="5"/>
        <v>2.12E-2</v>
      </c>
    </row>
    <row r="214" spans="1:7" ht="15" customHeight="1" x14ac:dyDescent="0.2">
      <c r="A214" s="21" t="s">
        <v>3259</v>
      </c>
      <c r="B214" s="22" t="s">
        <v>123</v>
      </c>
      <c r="C214" s="28">
        <v>4.4299999999999999E-2</v>
      </c>
      <c r="D214" s="4" t="s">
        <v>1048</v>
      </c>
      <c r="E214" s="4" t="s">
        <v>2526</v>
      </c>
      <c r="F214" s="12">
        <v>4.1799999999999997E-2</v>
      </c>
      <c r="G214" s="13">
        <f t="shared" si="5"/>
        <v>1.29E-2</v>
      </c>
    </row>
    <row r="215" spans="1:7" ht="15" customHeight="1" x14ac:dyDescent="0.2">
      <c r="A215" s="21" t="s">
        <v>296</v>
      </c>
      <c r="B215" s="22" t="s">
        <v>1303</v>
      </c>
      <c r="C215" s="28">
        <v>0.19339999999999999</v>
      </c>
      <c r="D215" s="4" t="s">
        <v>3363</v>
      </c>
      <c r="E215" s="4" t="s">
        <v>3364</v>
      </c>
      <c r="F215" s="12">
        <v>4.2700000000000002E-2</v>
      </c>
      <c r="G215" s="13" t="str">
        <f t="shared" si="5"/>
        <v/>
      </c>
    </row>
    <row r="216" spans="1:7" ht="15" customHeight="1" x14ac:dyDescent="0.2">
      <c r="A216" s="21" t="s">
        <v>2143</v>
      </c>
      <c r="B216" s="22" t="s">
        <v>2398</v>
      </c>
      <c r="C216" s="28">
        <v>1.52E-2</v>
      </c>
      <c r="D216" s="4" t="s">
        <v>3365</v>
      </c>
      <c r="E216" s="4" t="s">
        <v>3366</v>
      </c>
      <c r="F216" s="12">
        <v>4.4999999999999998E-2</v>
      </c>
      <c r="G216" s="13" t="str">
        <f t="shared" si="5"/>
        <v/>
      </c>
    </row>
    <row r="217" spans="1:7" ht="15" customHeight="1" x14ac:dyDescent="0.2">
      <c r="A217" s="21" t="s">
        <v>1224</v>
      </c>
      <c r="B217" s="22" t="s">
        <v>1788</v>
      </c>
      <c r="C217" s="28">
        <v>3.3700000000000001E-2</v>
      </c>
      <c r="D217" s="4" t="s">
        <v>3081</v>
      </c>
      <c r="E217" s="4" t="s">
        <v>16</v>
      </c>
      <c r="F217" s="12">
        <v>1.77E-2</v>
      </c>
      <c r="G217" s="13">
        <f t="shared" si="5"/>
        <v>5.7000000000000002E-3</v>
      </c>
    </row>
    <row r="218" spans="1:7" ht="15" customHeight="1" x14ac:dyDescent="0.2">
      <c r="A218" s="21" t="s">
        <v>2663</v>
      </c>
      <c r="B218" s="22" t="s">
        <v>250</v>
      </c>
      <c r="C218" s="28">
        <v>1.7000000000000001E-2</v>
      </c>
      <c r="D218" s="4" t="s">
        <v>2498</v>
      </c>
      <c r="E218" s="4" t="s">
        <v>2636</v>
      </c>
      <c r="F218" s="12">
        <v>2.8400000000000002E-2</v>
      </c>
      <c r="G218" s="13">
        <f t="shared" si="5"/>
        <v>1.0200000000000001E-2</v>
      </c>
    </row>
    <row r="219" spans="1:7" ht="15" customHeight="1" x14ac:dyDescent="0.2">
      <c r="A219" s="21" t="s">
        <v>1550</v>
      </c>
      <c r="B219" s="22" t="s">
        <v>314</v>
      </c>
      <c r="C219" s="28">
        <v>1.2699999999999999E-2</v>
      </c>
      <c r="D219" s="4" t="s">
        <v>2015</v>
      </c>
      <c r="E219" s="4" t="s">
        <v>958</v>
      </c>
      <c r="F219" s="12">
        <v>0.17560000000000001</v>
      </c>
      <c r="G219" s="13">
        <f t="shared" si="5"/>
        <v>5.2400000000000002E-2</v>
      </c>
    </row>
    <row r="220" spans="1:7" ht="15" customHeight="1" x14ac:dyDescent="0.2">
      <c r="A220" s="21" t="s">
        <v>845</v>
      </c>
      <c r="B220" s="22" t="s">
        <v>451</v>
      </c>
      <c r="C220" s="28">
        <v>3.4000000000000002E-2</v>
      </c>
      <c r="D220" s="4" t="s">
        <v>89</v>
      </c>
      <c r="E220" s="4" t="s">
        <v>2247</v>
      </c>
      <c r="F220" s="12">
        <v>0.54149999999999998</v>
      </c>
      <c r="G220" s="13">
        <f t="shared" si="5"/>
        <v>0.15559999999999999</v>
      </c>
    </row>
    <row r="221" spans="1:7" ht="15" customHeight="1" x14ac:dyDescent="0.2">
      <c r="A221" s="21" t="s">
        <v>1149</v>
      </c>
      <c r="B221" s="22" t="s">
        <v>198</v>
      </c>
      <c r="C221" s="28">
        <v>1.0200000000000001E-2</v>
      </c>
      <c r="D221" s="4" t="s">
        <v>2386</v>
      </c>
      <c r="E221" s="4" t="s">
        <v>2994</v>
      </c>
      <c r="F221" s="12">
        <v>3.5700000000000003E-2</v>
      </c>
      <c r="G221" s="13">
        <f t="shared" si="5"/>
        <v>1.09E-2</v>
      </c>
    </row>
    <row r="222" spans="1:7" ht="15" customHeight="1" x14ac:dyDescent="0.2">
      <c r="A222" s="21" t="s">
        <v>3052</v>
      </c>
      <c r="B222" s="22" t="s">
        <v>489</v>
      </c>
      <c r="C222" s="28">
        <v>6.4199999999999993E-2</v>
      </c>
      <c r="D222" s="4" t="s">
        <v>1181</v>
      </c>
      <c r="E222" s="4" t="s">
        <v>737</v>
      </c>
      <c r="F222" s="12">
        <v>0.17699999999999999</v>
      </c>
      <c r="G222" s="13">
        <f t="shared" si="5"/>
        <v>5.0700000000000002E-2</v>
      </c>
    </row>
    <row r="223" spans="1:7" ht="15" customHeight="1" x14ac:dyDescent="0.2">
      <c r="A223" s="21" t="s">
        <v>969</v>
      </c>
      <c r="B223" s="22" t="s">
        <v>562</v>
      </c>
      <c r="C223" s="28">
        <v>4.3700000000000003E-2</v>
      </c>
      <c r="D223" s="4" t="s">
        <v>2775</v>
      </c>
      <c r="E223" s="4" t="s">
        <v>1739</v>
      </c>
      <c r="F223" s="12">
        <v>0.1953</v>
      </c>
      <c r="G223" s="13">
        <f t="shared" si="5"/>
        <v>5.79E-2</v>
      </c>
    </row>
    <row r="224" spans="1:7" ht="15" customHeight="1" x14ac:dyDescent="0.2">
      <c r="A224" s="21" t="s">
        <v>1255</v>
      </c>
      <c r="B224" s="22" t="s">
        <v>2949</v>
      </c>
      <c r="C224" s="28">
        <v>3.44E-2</v>
      </c>
      <c r="D224" s="4" t="s">
        <v>1959</v>
      </c>
      <c r="E224" s="4" t="s">
        <v>2501</v>
      </c>
      <c r="F224" s="12">
        <v>7.6899999999999996E-2</v>
      </c>
      <c r="G224" s="13">
        <f t="shared" si="5"/>
        <v>2.3900000000000001E-2</v>
      </c>
    </row>
    <row r="225" spans="1:7" ht="15" customHeight="1" x14ac:dyDescent="0.2">
      <c r="A225" s="21" t="s">
        <v>666</v>
      </c>
      <c r="B225" s="22" t="s">
        <v>2139</v>
      </c>
      <c r="C225" s="28">
        <v>0.53310000000000002</v>
      </c>
      <c r="D225" s="4" t="s">
        <v>1634</v>
      </c>
      <c r="E225" s="4" t="s">
        <v>1145</v>
      </c>
      <c r="F225" s="12">
        <v>5.8400000000000001E-2</v>
      </c>
      <c r="G225" s="13">
        <f t="shared" si="5"/>
        <v>1.6899999999999998E-2</v>
      </c>
    </row>
    <row r="226" spans="1:7" ht="15" customHeight="1" x14ac:dyDescent="0.2">
      <c r="A226" s="21" t="s">
        <v>3224</v>
      </c>
      <c r="B226" s="22" t="s">
        <v>121</v>
      </c>
      <c r="C226" s="28">
        <v>4.6600000000000003E-2</v>
      </c>
      <c r="D226" s="4" t="s">
        <v>1972</v>
      </c>
      <c r="E226" s="4" t="s">
        <v>309</v>
      </c>
      <c r="F226" s="12">
        <v>9.1999999999999998E-2</v>
      </c>
      <c r="G226" s="13">
        <f t="shared" si="5"/>
        <v>2.7099999999999999E-2</v>
      </c>
    </row>
    <row r="227" spans="1:7" ht="15" customHeight="1" x14ac:dyDescent="0.2">
      <c r="A227" s="21" t="s">
        <v>689</v>
      </c>
      <c r="B227" s="22" t="s">
        <v>744</v>
      </c>
      <c r="C227" s="28">
        <v>1.44E-2</v>
      </c>
      <c r="D227" s="4" t="s">
        <v>3367</v>
      </c>
      <c r="E227" s="4" t="s">
        <v>3368</v>
      </c>
      <c r="F227" s="12">
        <v>4.0599999999999997E-2</v>
      </c>
      <c r="G227" s="13" t="str">
        <f t="shared" si="5"/>
        <v/>
      </c>
    </row>
    <row r="228" spans="1:7" ht="15" customHeight="1" x14ac:dyDescent="0.2">
      <c r="A228" s="21" t="s">
        <v>2626</v>
      </c>
      <c r="B228" s="22" t="s">
        <v>1427</v>
      </c>
      <c r="C228" s="28">
        <v>6.2700000000000006E-2</v>
      </c>
      <c r="D228" s="4" t="s">
        <v>310</v>
      </c>
      <c r="E228" s="4" t="s">
        <v>2245</v>
      </c>
      <c r="F228" s="12">
        <v>6.3399999999999998E-2</v>
      </c>
      <c r="G228" s="13">
        <f t="shared" si="5"/>
        <v>1.9699999999999999E-2</v>
      </c>
    </row>
    <row r="229" spans="1:7" ht="15" customHeight="1" x14ac:dyDescent="0.2">
      <c r="A229" s="21" t="s">
        <v>48</v>
      </c>
      <c r="B229" s="22" t="s">
        <v>2101</v>
      </c>
      <c r="C229" s="28">
        <v>0.21940000000000001</v>
      </c>
      <c r="D229" s="4" t="s">
        <v>2339</v>
      </c>
      <c r="E229" s="4" t="s">
        <v>971</v>
      </c>
      <c r="F229" s="12">
        <v>3.7999999999999999E-2</v>
      </c>
      <c r="G229" s="13">
        <f t="shared" si="5"/>
        <v>1.26E-2</v>
      </c>
    </row>
    <row r="230" spans="1:7" ht="15" customHeight="1" x14ac:dyDescent="0.2">
      <c r="A230" s="21" t="s">
        <v>1170</v>
      </c>
      <c r="B230" s="22" t="s">
        <v>279</v>
      </c>
      <c r="C230" s="28">
        <v>0.3911</v>
      </c>
      <c r="D230" s="4" t="s">
        <v>3369</v>
      </c>
      <c r="E230" s="4" t="s">
        <v>3370</v>
      </c>
      <c r="F230" s="12">
        <v>1.66E-2</v>
      </c>
      <c r="G230" s="13" t="str">
        <f t="shared" si="5"/>
        <v/>
      </c>
    </row>
    <row r="231" spans="1:7" ht="15" customHeight="1" x14ac:dyDescent="0.2">
      <c r="A231" s="21" t="s">
        <v>3005</v>
      </c>
      <c r="B231" s="22" t="s">
        <v>1765</v>
      </c>
      <c r="C231" s="28">
        <v>3.2500000000000001E-2</v>
      </c>
      <c r="D231" s="4" t="s">
        <v>2224</v>
      </c>
      <c r="E231" s="4" t="s">
        <v>1174</v>
      </c>
      <c r="F231" s="12">
        <v>7.7200000000000005E-2</v>
      </c>
      <c r="G231" s="13">
        <f t="shared" si="5"/>
        <v>2.5100000000000001E-2</v>
      </c>
    </row>
    <row r="232" spans="1:7" ht="15" customHeight="1" x14ac:dyDescent="0.2">
      <c r="A232" s="21" t="s">
        <v>1801</v>
      </c>
      <c r="B232" s="22" t="s">
        <v>2691</v>
      </c>
      <c r="C232" s="28">
        <v>5.1999999999999998E-2</v>
      </c>
      <c r="D232" s="4" t="s">
        <v>307</v>
      </c>
      <c r="E232" s="4" t="s">
        <v>630</v>
      </c>
      <c r="F232" s="12">
        <v>9.7299999999999998E-2</v>
      </c>
      <c r="G232" s="13">
        <f t="shared" si="5"/>
        <v>2.8500000000000001E-2</v>
      </c>
    </row>
    <row r="233" spans="1:7" ht="15" customHeight="1" x14ac:dyDescent="0.2">
      <c r="A233" s="21" t="s">
        <v>727</v>
      </c>
      <c r="B233" s="22" t="s">
        <v>2172</v>
      </c>
      <c r="C233" s="28">
        <v>7.17E-2</v>
      </c>
      <c r="D233" s="4" t="s">
        <v>2251</v>
      </c>
      <c r="E233" s="4" t="s">
        <v>450</v>
      </c>
      <c r="F233" s="12">
        <v>0.61890000000000001</v>
      </c>
      <c r="G233" s="13">
        <f t="shared" si="5"/>
        <v>0.1681</v>
      </c>
    </row>
    <row r="234" spans="1:7" ht="15" customHeight="1" x14ac:dyDescent="0.2">
      <c r="A234" s="21" t="s">
        <v>1743</v>
      </c>
      <c r="B234" s="22" t="s">
        <v>570</v>
      </c>
      <c r="C234" s="28">
        <v>7.4800000000000005E-2</v>
      </c>
      <c r="D234" s="4" t="s">
        <v>2486</v>
      </c>
      <c r="E234" s="4" t="s">
        <v>978</v>
      </c>
      <c r="F234" s="12">
        <v>6.9500000000000006E-2</v>
      </c>
      <c r="G234" s="13">
        <f t="shared" si="5"/>
        <v>2.1100000000000001E-2</v>
      </c>
    </row>
    <row r="235" spans="1:7" ht="15" customHeight="1" x14ac:dyDescent="0.2">
      <c r="A235" s="21" t="s">
        <v>1446</v>
      </c>
      <c r="B235" s="22" t="s">
        <v>341</v>
      </c>
      <c r="C235" s="28">
        <v>1.9E-2</v>
      </c>
      <c r="D235" s="4" t="s">
        <v>1647</v>
      </c>
      <c r="E235" s="4" t="s">
        <v>2559</v>
      </c>
      <c r="F235" s="12">
        <v>0.12039999999999999</v>
      </c>
      <c r="G235" s="13">
        <f t="shared" si="5"/>
        <v>3.4099999999999998E-2</v>
      </c>
    </row>
    <row r="236" spans="1:7" ht="15" customHeight="1" x14ac:dyDescent="0.2">
      <c r="A236" s="21" t="s">
        <v>766</v>
      </c>
      <c r="B236" s="22" t="s">
        <v>2817</v>
      </c>
      <c r="C236" s="28">
        <v>1.34E-2</v>
      </c>
      <c r="D236" s="4" t="s">
        <v>3248</v>
      </c>
      <c r="E236" s="4" t="s">
        <v>3026</v>
      </c>
      <c r="F236" s="12">
        <v>3.4299999999999997E-2</v>
      </c>
      <c r="G236" s="13">
        <f t="shared" si="5"/>
        <v>1.0500000000000001E-2</v>
      </c>
    </row>
    <row r="237" spans="1:7" ht="15" customHeight="1" x14ac:dyDescent="0.2">
      <c r="A237" s="21" t="s">
        <v>594</v>
      </c>
      <c r="B237" s="22" t="s">
        <v>433</v>
      </c>
      <c r="C237" s="28">
        <v>2.6800000000000001E-2</v>
      </c>
      <c r="D237" s="4" t="s">
        <v>3371</v>
      </c>
      <c r="E237" s="4" t="s">
        <v>3372</v>
      </c>
      <c r="F237" s="12">
        <v>5.4100000000000002E-2</v>
      </c>
      <c r="G237" s="13" t="str">
        <f t="shared" si="5"/>
        <v/>
      </c>
    </row>
    <row r="238" spans="1:7" ht="15" customHeight="1" x14ac:dyDescent="0.2">
      <c r="A238" s="21" t="s">
        <v>3096</v>
      </c>
      <c r="B238" s="22" t="s">
        <v>2613</v>
      </c>
      <c r="C238" s="28">
        <v>9.3200000000000005E-2</v>
      </c>
      <c r="D238" s="4" t="s">
        <v>3373</v>
      </c>
      <c r="E238" s="4" t="s">
        <v>3374</v>
      </c>
      <c r="F238" s="12">
        <v>2.35E-2</v>
      </c>
      <c r="G238" s="13" t="str">
        <f t="shared" si="5"/>
        <v/>
      </c>
    </row>
    <row r="239" spans="1:7" ht="15" customHeight="1" x14ac:dyDescent="0.2">
      <c r="A239" s="21" t="s">
        <v>1130</v>
      </c>
      <c r="B239" s="22" t="s">
        <v>722</v>
      </c>
      <c r="C239" s="28">
        <v>3.9600000000000003E-2</v>
      </c>
      <c r="D239" s="4" t="s">
        <v>2335</v>
      </c>
      <c r="E239" s="4" t="s">
        <v>980</v>
      </c>
      <c r="F239" s="12">
        <v>6.8099999999999994E-2</v>
      </c>
      <c r="G239" s="13">
        <f t="shared" si="5"/>
        <v>2.18E-2</v>
      </c>
    </row>
    <row r="240" spans="1:7" ht="15" customHeight="1" x14ac:dyDescent="0.2">
      <c r="A240" s="21" t="s">
        <v>60</v>
      </c>
      <c r="B240" s="22" t="s">
        <v>1923</v>
      </c>
      <c r="C240" s="28">
        <v>1.7500000000000002E-2</v>
      </c>
      <c r="D240" s="4" t="s">
        <v>2655</v>
      </c>
      <c r="E240" s="4" t="s">
        <v>2238</v>
      </c>
      <c r="F240" s="12">
        <v>0.1154</v>
      </c>
      <c r="G240" s="13">
        <f t="shared" si="5"/>
        <v>3.4700000000000002E-2</v>
      </c>
    </row>
    <row r="241" spans="1:7" ht="15" customHeight="1" x14ac:dyDescent="0.2">
      <c r="A241" s="21" t="s">
        <v>1320</v>
      </c>
      <c r="B241" s="22" t="s">
        <v>1711</v>
      </c>
      <c r="C241" s="28">
        <v>3.8899999999999997E-2</v>
      </c>
      <c r="D241" s="4" t="s">
        <v>286</v>
      </c>
      <c r="E241" s="4" t="s">
        <v>964</v>
      </c>
      <c r="F241" s="12">
        <v>3.27E-2</v>
      </c>
      <c r="G241" s="13">
        <f t="shared" si="5"/>
        <v>1.03E-2</v>
      </c>
    </row>
    <row r="242" spans="1:7" ht="15" customHeight="1" x14ac:dyDescent="0.2">
      <c r="A242" s="21" t="s">
        <v>696</v>
      </c>
      <c r="B242" s="22" t="s">
        <v>2036</v>
      </c>
      <c r="C242" s="28">
        <v>1.9099999999999999E-2</v>
      </c>
      <c r="D242" s="4" t="s">
        <v>3375</v>
      </c>
      <c r="E242" s="4" t="s">
        <v>3376</v>
      </c>
      <c r="F242" s="12">
        <v>7.4800000000000005E-2</v>
      </c>
      <c r="G242" s="13" t="str">
        <f t="shared" si="5"/>
        <v/>
      </c>
    </row>
    <row r="243" spans="1:7" ht="15" customHeight="1" x14ac:dyDescent="0.2">
      <c r="A243" s="21" t="s">
        <v>928</v>
      </c>
      <c r="B243" s="22" t="s">
        <v>1018</v>
      </c>
      <c r="C243" s="28">
        <v>4.9799999999999997E-2</v>
      </c>
      <c r="D243" s="4" t="s">
        <v>2093</v>
      </c>
      <c r="E243" s="4" t="s">
        <v>3142</v>
      </c>
      <c r="F243" s="12">
        <v>1.6786000000000001</v>
      </c>
      <c r="G243" s="13">
        <f t="shared" si="5"/>
        <v>0.49320000000000003</v>
      </c>
    </row>
    <row r="244" spans="1:7" ht="15" customHeight="1" x14ac:dyDescent="0.2">
      <c r="A244" s="21" t="s">
        <v>2539</v>
      </c>
      <c r="B244" s="22" t="s">
        <v>449</v>
      </c>
      <c r="C244" s="28">
        <v>3.5999999999999997E-2</v>
      </c>
      <c r="D244" s="4" t="s">
        <v>3377</v>
      </c>
      <c r="E244" s="4" t="s">
        <v>3378</v>
      </c>
      <c r="F244" s="12">
        <v>2.1299999999999999E-2</v>
      </c>
      <c r="G244" s="13" t="str">
        <f t="shared" si="5"/>
        <v/>
      </c>
    </row>
    <row r="245" spans="1:7" ht="15" customHeight="1" x14ac:dyDescent="0.2">
      <c r="A245" s="21" t="s">
        <v>2134</v>
      </c>
      <c r="B245" s="22" t="s">
        <v>1085</v>
      </c>
      <c r="C245" s="28">
        <v>1.6299999999999999E-2</v>
      </c>
      <c r="D245" s="4" t="s">
        <v>3379</v>
      </c>
      <c r="E245" s="4" t="s">
        <v>3380</v>
      </c>
      <c r="F245" s="12">
        <v>2.7300000000000001E-2</v>
      </c>
      <c r="G245" s="13" t="str">
        <f t="shared" si="5"/>
        <v/>
      </c>
    </row>
    <row r="246" spans="1:7" ht="15" customHeight="1" x14ac:dyDescent="0.2">
      <c r="A246" s="21" t="s">
        <v>2720</v>
      </c>
      <c r="B246" s="22" t="s">
        <v>1734</v>
      </c>
      <c r="C246" s="28">
        <v>3.2800000000000003E-2</v>
      </c>
      <c r="D246" s="4" t="s">
        <v>264</v>
      </c>
      <c r="E246" s="4" t="s">
        <v>20</v>
      </c>
      <c r="F246" s="12">
        <v>3.9600000000000003E-2</v>
      </c>
      <c r="G246" s="13">
        <f t="shared" si="5"/>
        <v>1.24E-2</v>
      </c>
    </row>
    <row r="247" spans="1:7" ht="15" customHeight="1" x14ac:dyDescent="0.2">
      <c r="A247" s="21" t="s">
        <v>2717</v>
      </c>
      <c r="B247" s="22" t="s">
        <v>1616</v>
      </c>
      <c r="C247" s="28">
        <v>1.2500000000000001E-2</v>
      </c>
      <c r="D247" s="4" t="s">
        <v>3381</v>
      </c>
      <c r="E247" s="4" t="s">
        <v>3382</v>
      </c>
      <c r="F247" s="12">
        <v>2.3099999999999999E-2</v>
      </c>
      <c r="G247" s="13" t="str">
        <f t="shared" si="5"/>
        <v/>
      </c>
    </row>
    <row r="248" spans="1:7" ht="15" customHeight="1" x14ac:dyDescent="0.2">
      <c r="A248" s="21" t="s">
        <v>3066</v>
      </c>
      <c r="B248" s="22" t="s">
        <v>990</v>
      </c>
      <c r="C248" s="28">
        <v>3.0200000000000001E-2</v>
      </c>
      <c r="D248" s="4" t="s">
        <v>2099</v>
      </c>
      <c r="E248" s="4" t="s">
        <v>117</v>
      </c>
      <c r="F248" s="12">
        <v>4.5199999999999997E-2</v>
      </c>
      <c r="G248" s="13">
        <f t="shared" si="5"/>
        <v>1.2200000000000001E-2</v>
      </c>
    </row>
    <row r="249" spans="1:7" ht="15" customHeight="1" x14ac:dyDescent="0.2">
      <c r="A249" s="21" t="s">
        <v>3247</v>
      </c>
      <c r="B249" s="22" t="s">
        <v>532</v>
      </c>
      <c r="C249" s="28">
        <v>1.7100000000000001E-2</v>
      </c>
      <c r="D249" s="4" t="s">
        <v>527</v>
      </c>
      <c r="E249" s="4" t="s">
        <v>2981</v>
      </c>
      <c r="F249" s="12">
        <v>6.0699999999999997E-2</v>
      </c>
      <c r="G249" s="13">
        <f t="shared" si="5"/>
        <v>2.0799999999999999E-2</v>
      </c>
    </row>
    <row r="250" spans="1:7" ht="15" customHeight="1" x14ac:dyDescent="0.2">
      <c r="A250" s="21" t="s">
        <v>2234</v>
      </c>
      <c r="B250" s="22" t="s">
        <v>1691</v>
      </c>
      <c r="C250" s="28">
        <v>1.9E-2</v>
      </c>
      <c r="D250" s="4" t="s">
        <v>3383</v>
      </c>
      <c r="E250" s="4" t="s">
        <v>3384</v>
      </c>
      <c r="F250" s="12">
        <v>1.5299999999999999E-2</v>
      </c>
      <c r="G250" s="13" t="str">
        <f t="shared" si="5"/>
        <v/>
      </c>
    </row>
    <row r="251" spans="1:7" ht="15" customHeight="1" x14ac:dyDescent="0.2">
      <c r="A251" s="21" t="s">
        <v>1219</v>
      </c>
      <c r="B251" s="22" t="s">
        <v>2531</v>
      </c>
      <c r="C251" s="28">
        <v>6.8999999999999999E-3</v>
      </c>
      <c r="D251" s="4" t="s">
        <v>3385</v>
      </c>
      <c r="E251" s="4" t="s">
        <v>3386</v>
      </c>
      <c r="F251" s="12">
        <v>3.15E-2</v>
      </c>
      <c r="G251" s="13" t="str">
        <f t="shared" si="5"/>
        <v/>
      </c>
    </row>
    <row r="252" spans="1:7" ht="15" customHeight="1" x14ac:dyDescent="0.2">
      <c r="A252" s="21" t="s">
        <v>1318</v>
      </c>
      <c r="B252" s="22" t="s">
        <v>2333</v>
      </c>
      <c r="C252" s="28">
        <v>4.1399999999999999E-2</v>
      </c>
      <c r="D252" s="4" t="s">
        <v>1138</v>
      </c>
      <c r="E252" s="4" t="s">
        <v>3013</v>
      </c>
      <c r="F252" s="12">
        <v>6.9000000000000006E-2</v>
      </c>
      <c r="G252" s="13">
        <f t="shared" si="5"/>
        <v>2.0299999999999999E-2</v>
      </c>
    </row>
    <row r="253" spans="1:7" ht="15" customHeight="1" x14ac:dyDescent="0.2">
      <c r="A253" s="21" t="s">
        <v>2749</v>
      </c>
      <c r="B253" s="22" t="s">
        <v>1070</v>
      </c>
      <c r="C253" s="28">
        <v>5.16E-2</v>
      </c>
      <c r="D253" s="4" t="s">
        <v>2985</v>
      </c>
      <c r="E253" s="4" t="s">
        <v>360</v>
      </c>
      <c r="F253" s="12">
        <v>4.1300000000000003E-2</v>
      </c>
      <c r="G253" s="13">
        <f t="shared" si="5"/>
        <v>1.2500000000000001E-2</v>
      </c>
    </row>
    <row r="254" spans="1:7" ht="15" customHeight="1" x14ac:dyDescent="0.2">
      <c r="A254" s="21" t="s">
        <v>847</v>
      </c>
      <c r="B254" s="22" t="s">
        <v>687</v>
      </c>
      <c r="C254" s="28">
        <v>2.7799999999999998E-2</v>
      </c>
      <c r="D254" s="4" t="s">
        <v>3387</v>
      </c>
      <c r="E254" s="4" t="s">
        <v>3388</v>
      </c>
      <c r="F254" s="12">
        <v>2.2800000000000001E-2</v>
      </c>
      <c r="G254" s="13" t="str">
        <f t="shared" si="5"/>
        <v/>
      </c>
    </row>
    <row r="255" spans="1:7" ht="15" customHeight="1" x14ac:dyDescent="0.2">
      <c r="A255" s="21" t="s">
        <v>1810</v>
      </c>
      <c r="B255" s="22" t="s">
        <v>530</v>
      </c>
      <c r="C255" s="28">
        <v>0.13589999999999999</v>
      </c>
      <c r="D255" s="4" t="s">
        <v>3389</v>
      </c>
      <c r="E255" s="4" t="s">
        <v>3390</v>
      </c>
      <c r="F255" s="12">
        <v>2.35E-2</v>
      </c>
      <c r="G255" s="13" t="str">
        <f t="shared" si="5"/>
        <v/>
      </c>
    </row>
    <row r="256" spans="1:7" ht="15" customHeight="1" x14ac:dyDescent="0.2">
      <c r="A256" s="21" t="s">
        <v>701</v>
      </c>
      <c r="B256" s="22" t="s">
        <v>1491</v>
      </c>
      <c r="C256" s="28">
        <v>0.15279999999999999</v>
      </c>
      <c r="D256" s="4" t="s">
        <v>490</v>
      </c>
      <c r="E256" s="4" t="s">
        <v>2436</v>
      </c>
      <c r="F256" s="12">
        <v>8.7099999999999997E-2</v>
      </c>
      <c r="G256" s="13">
        <f t="shared" si="5"/>
        <v>2.5700000000000001E-2</v>
      </c>
    </row>
    <row r="257" spans="1:7" ht="15" customHeight="1" x14ac:dyDescent="0.2">
      <c r="A257" s="21" t="s">
        <v>2012</v>
      </c>
      <c r="B257" s="22" t="s">
        <v>2146</v>
      </c>
      <c r="C257" s="28">
        <v>0.1794</v>
      </c>
      <c r="D257" s="4" t="s">
        <v>802</v>
      </c>
      <c r="E257" s="4" t="s">
        <v>2675</v>
      </c>
      <c r="F257" s="12">
        <v>6.3100000000000003E-2</v>
      </c>
      <c r="G257" s="13">
        <f t="shared" si="5"/>
        <v>2.1100000000000001E-2</v>
      </c>
    </row>
    <row r="258" spans="1:7" ht="15" customHeight="1" x14ac:dyDescent="0.2">
      <c r="A258" s="21" t="s">
        <v>1901</v>
      </c>
      <c r="B258" s="22" t="s">
        <v>2805</v>
      </c>
      <c r="C258" s="28">
        <v>4.4499999999999998E-2</v>
      </c>
      <c r="D258" s="4" t="s">
        <v>802</v>
      </c>
      <c r="E258" s="4" t="s">
        <v>2389</v>
      </c>
      <c r="F258" s="12">
        <v>0.16919999999999999</v>
      </c>
      <c r="G258" s="13">
        <f t="shared" si="5"/>
        <v>5.5500000000000001E-2</v>
      </c>
    </row>
    <row r="259" spans="1:7" ht="15" customHeight="1" x14ac:dyDescent="0.2">
      <c r="A259" s="21" t="s">
        <v>3046</v>
      </c>
      <c r="B259" s="22" t="s">
        <v>1347</v>
      </c>
      <c r="C259" s="28">
        <v>2.01E-2</v>
      </c>
      <c r="D259" s="4" t="s">
        <v>193</v>
      </c>
      <c r="E259" s="4" t="s">
        <v>589</v>
      </c>
      <c r="F259" s="12">
        <v>2.2100000000000002E-2</v>
      </c>
      <c r="G259" s="13">
        <f t="shared" si="5"/>
        <v>6.4000000000000003E-3</v>
      </c>
    </row>
    <row r="260" spans="1:7" ht="15" customHeight="1" x14ac:dyDescent="0.2">
      <c r="A260" s="21" t="s">
        <v>473</v>
      </c>
      <c r="B260" s="22" t="s">
        <v>1007</v>
      </c>
      <c r="C260" s="28">
        <v>2.3300000000000001E-2</v>
      </c>
      <c r="D260" s="4" t="s">
        <v>3391</v>
      </c>
      <c r="E260" s="4" t="s">
        <v>3392</v>
      </c>
      <c r="F260" s="12">
        <v>3.1199999999999999E-2</v>
      </c>
      <c r="G260" s="13" t="str">
        <f t="shared" si="5"/>
        <v/>
      </c>
    </row>
    <row r="261" spans="1:7" ht="15" customHeight="1" x14ac:dyDescent="0.2">
      <c r="A261" s="21" t="s">
        <v>1419</v>
      </c>
      <c r="B261" s="22" t="s">
        <v>182</v>
      </c>
      <c r="C261" s="28">
        <v>0.23569999999999999</v>
      </c>
      <c r="D261" s="4" t="s">
        <v>3393</v>
      </c>
      <c r="E261" s="4" t="s">
        <v>3394</v>
      </c>
      <c r="F261" s="12">
        <v>3.4299999999999997E-2</v>
      </c>
      <c r="G261" s="13" t="str">
        <f t="shared" si="5"/>
        <v/>
      </c>
    </row>
    <row r="262" spans="1:7" ht="15" customHeight="1" x14ac:dyDescent="0.2">
      <c r="A262" s="21" t="s">
        <v>887</v>
      </c>
      <c r="B262" s="22" t="s">
        <v>657</v>
      </c>
      <c r="C262" s="28">
        <v>2.6499999999999999E-2</v>
      </c>
      <c r="D262" s="4" t="s">
        <v>2432</v>
      </c>
      <c r="E262" s="4" t="s">
        <v>2414</v>
      </c>
      <c r="F262" s="12">
        <v>0.1608</v>
      </c>
      <c r="G262" s="13">
        <f t="shared" si="5"/>
        <v>4.7100000000000003E-2</v>
      </c>
    </row>
    <row r="263" spans="1:7" ht="15" customHeight="1" x14ac:dyDescent="0.2">
      <c r="A263" s="21" t="s">
        <v>2010</v>
      </c>
      <c r="B263" s="22" t="s">
        <v>519</v>
      </c>
      <c r="C263" s="28">
        <v>3.09E-2</v>
      </c>
      <c r="D263" s="4" t="s">
        <v>189</v>
      </c>
      <c r="E263" s="4" t="s">
        <v>2786</v>
      </c>
      <c r="F263" s="12">
        <v>0.45739999999999997</v>
      </c>
      <c r="G263" s="13">
        <f t="shared" si="5"/>
        <v>0.1399</v>
      </c>
    </row>
    <row r="264" spans="1:7" ht="15" customHeight="1" x14ac:dyDescent="0.2">
      <c r="A264" s="21" t="s">
        <v>2706</v>
      </c>
      <c r="B264" s="22" t="s">
        <v>2942</v>
      </c>
      <c r="C264" s="28">
        <v>8.8900000000000007E-2</v>
      </c>
      <c r="D264" s="4" t="s">
        <v>3395</v>
      </c>
      <c r="E264" s="4" t="s">
        <v>3396</v>
      </c>
      <c r="F264" s="12">
        <v>4.1099999999999998E-2</v>
      </c>
      <c r="G264" s="13" t="str">
        <f t="shared" si="5"/>
        <v/>
      </c>
    </row>
    <row r="265" spans="1:7" ht="15" customHeight="1" x14ac:dyDescent="0.2">
      <c r="A265" s="21" t="s">
        <v>540</v>
      </c>
      <c r="B265" s="22" t="s">
        <v>2182</v>
      </c>
      <c r="C265" s="28">
        <v>2.3900000000000001E-2</v>
      </c>
      <c r="D265" s="4" t="s">
        <v>2327</v>
      </c>
      <c r="E265" s="4" t="s">
        <v>2515</v>
      </c>
      <c r="F265" s="12">
        <v>6.1800000000000001E-2</v>
      </c>
      <c r="G265" s="13">
        <f t="shared" si="5"/>
        <v>1.7600000000000001E-2</v>
      </c>
    </row>
    <row r="266" spans="1:7" ht="15" customHeight="1" x14ac:dyDescent="0.2">
      <c r="A266" s="21" t="s">
        <v>855</v>
      </c>
      <c r="B266" s="22" t="s">
        <v>224</v>
      </c>
      <c r="C266" s="28">
        <v>1.2999999999999999E-2</v>
      </c>
      <c r="D266" s="4" t="s">
        <v>3397</v>
      </c>
      <c r="E266" s="4" t="s">
        <v>3398</v>
      </c>
      <c r="F266" s="12">
        <v>2.0500000000000001E-2</v>
      </c>
      <c r="G266" s="13" t="str">
        <f t="shared" si="5"/>
        <v/>
      </c>
    </row>
    <row r="267" spans="1:7" ht="15" customHeight="1" x14ac:dyDescent="0.2">
      <c r="A267" s="21" t="s">
        <v>559</v>
      </c>
      <c r="B267" s="22" t="s">
        <v>3106</v>
      </c>
      <c r="C267" s="28">
        <v>6.4999999999999997E-3</v>
      </c>
      <c r="D267" s="4" t="s">
        <v>859</v>
      </c>
      <c r="E267" s="4" t="s">
        <v>1836</v>
      </c>
      <c r="F267" s="12">
        <v>3.7400000000000003E-2</v>
      </c>
      <c r="G267" s="13">
        <f t="shared" si="5"/>
        <v>1.26E-2</v>
      </c>
    </row>
    <row r="268" spans="1:7" ht="15" customHeight="1" x14ac:dyDescent="0.2">
      <c r="A268" s="21" t="s">
        <v>1831</v>
      </c>
      <c r="B268" s="22" t="s">
        <v>1830</v>
      </c>
      <c r="C268" s="28">
        <v>6.3600000000000004E-2</v>
      </c>
      <c r="D268" s="4" t="s">
        <v>353</v>
      </c>
      <c r="E268" s="4" t="s">
        <v>245</v>
      </c>
      <c r="F268" s="12">
        <v>0.21260000000000001</v>
      </c>
      <c r="G268" s="13">
        <f t="shared" si="5"/>
        <v>6.4100000000000004E-2</v>
      </c>
    </row>
    <row r="269" spans="1:7" ht="15" customHeight="1" x14ac:dyDescent="0.2">
      <c r="A269" s="21" t="s">
        <v>3021</v>
      </c>
      <c r="B269" s="22" t="s">
        <v>516</v>
      </c>
      <c r="C269" s="28">
        <v>2.4500000000000001E-2</v>
      </c>
      <c r="D269" s="4" t="s">
        <v>849</v>
      </c>
      <c r="E269" s="4" t="s">
        <v>259</v>
      </c>
      <c r="F269" s="12">
        <v>2.1299999999999999E-2</v>
      </c>
      <c r="G269" s="13">
        <f t="shared" ref="G269:G332" si="6">IF(ISERROR(VLOOKUP(E269,$B$12:$C$1642,2,FALSE)),"",(VLOOKUP(E269,$B$12:$C$1642,2,FALSE)))</f>
        <v>6.1999999999999998E-3</v>
      </c>
    </row>
    <row r="270" spans="1:7" ht="15" customHeight="1" x14ac:dyDescent="0.2">
      <c r="A270" s="21" t="s">
        <v>1409</v>
      </c>
      <c r="B270" s="22" t="s">
        <v>1807</v>
      </c>
      <c r="C270" s="28">
        <v>3.39E-2</v>
      </c>
      <c r="D270" s="4" t="s">
        <v>3399</v>
      </c>
      <c r="E270" s="4" t="s">
        <v>3400</v>
      </c>
      <c r="F270" s="12">
        <v>2.52E-2</v>
      </c>
      <c r="G270" s="13" t="str">
        <f t="shared" si="6"/>
        <v/>
      </c>
    </row>
    <row r="271" spans="1:7" ht="15" customHeight="1" x14ac:dyDescent="0.2">
      <c r="A271" s="21" t="s">
        <v>645</v>
      </c>
      <c r="B271" s="22" t="s">
        <v>480</v>
      </c>
      <c r="C271" s="28">
        <v>2.6499999999999999E-2</v>
      </c>
      <c r="D271" s="4" t="s">
        <v>3401</v>
      </c>
      <c r="E271" s="4" t="s">
        <v>3402</v>
      </c>
      <c r="F271" s="12">
        <v>3.2000000000000001E-2</v>
      </c>
      <c r="G271" s="13" t="str">
        <f t="shared" si="6"/>
        <v/>
      </c>
    </row>
    <row r="272" spans="1:7" ht="15" customHeight="1" x14ac:dyDescent="0.2">
      <c r="A272" s="21" t="s">
        <v>1171</v>
      </c>
      <c r="B272" s="22" t="s">
        <v>1504</v>
      </c>
      <c r="C272" s="28">
        <v>2.4500000000000001E-2</v>
      </c>
      <c r="D272" s="4" t="s">
        <v>1166</v>
      </c>
      <c r="E272" s="4" t="s">
        <v>333</v>
      </c>
      <c r="F272" s="12">
        <v>2.2551000000000001</v>
      </c>
      <c r="G272" s="13">
        <f t="shared" si="6"/>
        <v>0.6673</v>
      </c>
    </row>
    <row r="273" spans="1:7" ht="15" customHeight="1" x14ac:dyDescent="0.2">
      <c r="A273" s="21" t="s">
        <v>1171</v>
      </c>
      <c r="B273" s="22" t="s">
        <v>93</v>
      </c>
      <c r="C273" s="28">
        <v>6.2399999999999997E-2</v>
      </c>
      <c r="D273" s="4" t="s">
        <v>252</v>
      </c>
      <c r="E273" s="4" t="s">
        <v>781</v>
      </c>
      <c r="F273" s="12">
        <v>2.9499999999999998E-2</v>
      </c>
      <c r="G273" s="13">
        <f t="shared" si="6"/>
        <v>9.2999999999999992E-3</v>
      </c>
    </row>
    <row r="274" spans="1:7" ht="15" customHeight="1" x14ac:dyDescent="0.2">
      <c r="A274" s="21" t="s">
        <v>2894</v>
      </c>
      <c r="B274" s="22" t="s">
        <v>512</v>
      </c>
      <c r="C274" s="28">
        <v>7.0300000000000001E-2</v>
      </c>
      <c r="D274" s="4" t="s">
        <v>331</v>
      </c>
      <c r="E274" s="4" t="s">
        <v>1260</v>
      </c>
      <c r="F274" s="12">
        <v>0.39539999999999997</v>
      </c>
      <c r="G274" s="13">
        <f t="shared" si="6"/>
        <v>0.12790000000000001</v>
      </c>
    </row>
    <row r="275" spans="1:7" ht="15" customHeight="1" x14ac:dyDescent="0.2">
      <c r="A275" s="21" t="s">
        <v>177</v>
      </c>
      <c r="B275" s="22" t="s">
        <v>1296</v>
      </c>
      <c r="C275" s="28">
        <v>2.01E-2</v>
      </c>
      <c r="D275" s="4" t="s">
        <v>838</v>
      </c>
      <c r="E275" s="4" t="s">
        <v>2448</v>
      </c>
      <c r="F275" s="12">
        <v>3.3799999999999997E-2</v>
      </c>
      <c r="G275" s="13">
        <f t="shared" si="6"/>
        <v>1.0200000000000001E-2</v>
      </c>
    </row>
    <row r="276" spans="1:7" ht="15" customHeight="1" x14ac:dyDescent="0.2">
      <c r="A276" s="21" t="s">
        <v>2103</v>
      </c>
      <c r="B276" s="22" t="s">
        <v>1013</v>
      </c>
      <c r="C276" s="28">
        <v>6.7000000000000002E-3</v>
      </c>
      <c r="D276" s="4" t="s">
        <v>1605</v>
      </c>
      <c r="E276" s="4" t="s">
        <v>386</v>
      </c>
      <c r="F276" s="12">
        <v>6.2899999999999998E-2</v>
      </c>
      <c r="G276" s="13">
        <f t="shared" si="6"/>
        <v>1.84E-2</v>
      </c>
    </row>
    <row r="277" spans="1:7" ht="15" customHeight="1" x14ac:dyDescent="0.2">
      <c r="A277" s="21" t="s">
        <v>2719</v>
      </c>
      <c r="B277" s="22" t="s">
        <v>1964</v>
      </c>
      <c r="C277" s="28">
        <v>0.2407</v>
      </c>
      <c r="D277" s="4" t="s">
        <v>3403</v>
      </c>
      <c r="E277" s="4" t="s">
        <v>3404</v>
      </c>
      <c r="F277" s="12">
        <v>3.9399999999999998E-2</v>
      </c>
      <c r="G277" s="13" t="str">
        <f t="shared" si="6"/>
        <v/>
      </c>
    </row>
    <row r="278" spans="1:7" ht="15" customHeight="1" x14ac:dyDescent="0.2">
      <c r="A278" s="21" t="s">
        <v>2649</v>
      </c>
      <c r="B278" s="22" t="s">
        <v>2808</v>
      </c>
      <c r="C278" s="28">
        <v>1.04E-2</v>
      </c>
      <c r="D278" s="4" t="s">
        <v>438</v>
      </c>
      <c r="E278" s="4" t="s">
        <v>1058</v>
      </c>
      <c r="F278" s="12">
        <v>3.2000000000000001E-2</v>
      </c>
      <c r="G278" s="13">
        <f t="shared" si="6"/>
        <v>1.04E-2</v>
      </c>
    </row>
    <row r="279" spans="1:7" ht="15" customHeight="1" x14ac:dyDescent="0.2">
      <c r="A279" s="21" t="s">
        <v>1403</v>
      </c>
      <c r="B279" s="22" t="s">
        <v>2141</v>
      </c>
      <c r="C279" s="28">
        <v>1.8100000000000002E-2</v>
      </c>
      <c r="D279" s="4" t="s">
        <v>3234</v>
      </c>
      <c r="E279" s="4" t="s">
        <v>1558</v>
      </c>
      <c r="F279" s="12">
        <v>3.0800000000000001E-2</v>
      </c>
      <c r="G279" s="13">
        <f t="shared" si="6"/>
        <v>9.2999999999999992E-3</v>
      </c>
    </row>
    <row r="280" spans="1:7" ht="15" customHeight="1" x14ac:dyDescent="0.2">
      <c r="A280" s="21" t="s">
        <v>399</v>
      </c>
      <c r="B280" s="22" t="s">
        <v>1197</v>
      </c>
      <c r="C280" s="28">
        <v>6.4500000000000002E-2</v>
      </c>
      <c r="D280" s="4" t="s">
        <v>3405</v>
      </c>
      <c r="E280" s="4" t="s">
        <v>3406</v>
      </c>
      <c r="F280" s="12">
        <v>6.5699999999999995E-2</v>
      </c>
      <c r="G280" s="13" t="str">
        <f t="shared" si="6"/>
        <v/>
      </c>
    </row>
    <row r="281" spans="1:7" ht="15" customHeight="1" x14ac:dyDescent="0.2">
      <c r="A281" s="21" t="s">
        <v>2936</v>
      </c>
      <c r="B281" s="22" t="s">
        <v>2671</v>
      </c>
      <c r="C281" s="28">
        <v>5.0299999999999997E-2</v>
      </c>
      <c r="D281" s="4" t="s">
        <v>352</v>
      </c>
      <c r="E281" s="4" t="s">
        <v>656</v>
      </c>
      <c r="F281" s="12">
        <v>5.2699999999999997E-2</v>
      </c>
      <c r="G281" s="13">
        <f t="shared" si="6"/>
        <v>1.47E-2</v>
      </c>
    </row>
    <row r="282" spans="1:7" ht="15" customHeight="1" x14ac:dyDescent="0.2">
      <c r="A282" s="21" t="s">
        <v>2169</v>
      </c>
      <c r="B282" s="22" t="s">
        <v>1222</v>
      </c>
      <c r="C282" s="28">
        <v>2.9000000000000001E-2</v>
      </c>
      <c r="D282" s="4" t="s">
        <v>1249</v>
      </c>
      <c r="E282" s="4" t="s">
        <v>1918</v>
      </c>
      <c r="F282" s="12">
        <v>0.53790000000000004</v>
      </c>
      <c r="G282" s="13">
        <f t="shared" si="6"/>
        <v>0.14960000000000001</v>
      </c>
    </row>
    <row r="283" spans="1:7" ht="15" customHeight="1" x14ac:dyDescent="0.2">
      <c r="A283" s="21" t="s">
        <v>713</v>
      </c>
      <c r="B283" s="22" t="s">
        <v>1231</v>
      </c>
      <c r="C283" s="28">
        <v>6.1000000000000004E-3</v>
      </c>
      <c r="D283" s="4" t="s">
        <v>3407</v>
      </c>
      <c r="E283" s="4" t="s">
        <v>3408</v>
      </c>
      <c r="F283" s="12">
        <v>3.6799999999999999E-2</v>
      </c>
      <c r="G283" s="13" t="str">
        <f t="shared" si="6"/>
        <v/>
      </c>
    </row>
    <row r="284" spans="1:7" ht="15" customHeight="1" x14ac:dyDescent="0.2">
      <c r="A284" s="21" t="s">
        <v>3102</v>
      </c>
      <c r="B284" s="22" t="s">
        <v>3199</v>
      </c>
      <c r="C284" s="28">
        <v>0.12</v>
      </c>
      <c r="D284" s="4" t="s">
        <v>521</v>
      </c>
      <c r="E284" s="4" t="s">
        <v>2818</v>
      </c>
      <c r="F284" s="12">
        <v>0.61509999999999998</v>
      </c>
      <c r="G284" s="13">
        <f t="shared" si="6"/>
        <v>0.1948</v>
      </c>
    </row>
    <row r="285" spans="1:7" ht="15" customHeight="1" x14ac:dyDescent="0.2">
      <c r="A285" s="21" t="s">
        <v>614</v>
      </c>
      <c r="B285" s="22" t="s">
        <v>1892</v>
      </c>
      <c r="C285" s="28">
        <v>5.3E-3</v>
      </c>
      <c r="D285" s="4" t="s">
        <v>3409</v>
      </c>
      <c r="E285" s="4" t="s">
        <v>3410</v>
      </c>
      <c r="F285" s="12">
        <v>3.1399999999999997E-2</v>
      </c>
      <c r="G285" s="13" t="str">
        <f t="shared" si="6"/>
        <v/>
      </c>
    </row>
    <row r="286" spans="1:7" ht="15" customHeight="1" x14ac:dyDescent="0.2">
      <c r="A286" s="21" t="s">
        <v>1867</v>
      </c>
      <c r="B286" s="22" t="s">
        <v>970</v>
      </c>
      <c r="C286" s="28">
        <v>0.1192</v>
      </c>
      <c r="D286" s="4" t="s">
        <v>2281</v>
      </c>
      <c r="E286" s="4" t="s">
        <v>2131</v>
      </c>
      <c r="F286" s="12">
        <v>0.25869999999999999</v>
      </c>
      <c r="G286" s="13">
        <f t="shared" si="6"/>
        <v>7.8899999999999998E-2</v>
      </c>
    </row>
    <row r="287" spans="1:7" ht="15" customHeight="1" x14ac:dyDescent="0.2">
      <c r="A287" s="21" t="s">
        <v>1741</v>
      </c>
      <c r="B287" s="22" t="s">
        <v>3139</v>
      </c>
      <c r="C287" s="28">
        <v>3.5099999999999999E-2</v>
      </c>
      <c r="D287" s="4" t="s">
        <v>1515</v>
      </c>
      <c r="E287" s="4" t="s">
        <v>3232</v>
      </c>
      <c r="F287" s="12">
        <v>2.3599999999999999E-2</v>
      </c>
      <c r="G287" s="13">
        <f t="shared" si="6"/>
        <v>7.7000000000000002E-3</v>
      </c>
    </row>
    <row r="288" spans="1:7" ht="15" customHeight="1" x14ac:dyDescent="0.2">
      <c r="A288" s="21" t="s">
        <v>599</v>
      </c>
      <c r="B288" s="22" t="s">
        <v>2340</v>
      </c>
      <c r="C288" s="28">
        <v>1.5699999999999999E-2</v>
      </c>
      <c r="D288" s="4" t="s">
        <v>3411</v>
      </c>
      <c r="E288" s="4" t="s">
        <v>3412</v>
      </c>
      <c r="F288" s="12">
        <v>3.6700000000000003E-2</v>
      </c>
      <c r="G288" s="13" t="str">
        <f t="shared" si="6"/>
        <v/>
      </c>
    </row>
    <row r="289" spans="1:7" ht="15" customHeight="1" x14ac:dyDescent="0.2">
      <c r="A289" s="21" t="s">
        <v>1196</v>
      </c>
      <c r="B289" s="22" t="s">
        <v>410</v>
      </c>
      <c r="C289" s="28">
        <v>5.5E-2</v>
      </c>
      <c r="D289" s="4" t="s">
        <v>125</v>
      </c>
      <c r="E289" s="4" t="s">
        <v>1155</v>
      </c>
      <c r="F289" s="12">
        <v>0.1376</v>
      </c>
      <c r="G289" s="13">
        <f t="shared" si="6"/>
        <v>3.9899999999999998E-2</v>
      </c>
    </row>
    <row r="290" spans="1:7" ht="15" customHeight="1" x14ac:dyDescent="0.2">
      <c r="A290" s="21" t="s">
        <v>213</v>
      </c>
      <c r="B290" s="22" t="s">
        <v>2284</v>
      </c>
      <c r="C290" s="28">
        <v>0.11269999999999999</v>
      </c>
      <c r="D290" s="4" t="s">
        <v>3413</v>
      </c>
      <c r="E290" s="4" t="s">
        <v>3414</v>
      </c>
      <c r="F290" s="12">
        <v>4.9000000000000002E-2</v>
      </c>
      <c r="G290" s="13" t="str">
        <f t="shared" si="6"/>
        <v/>
      </c>
    </row>
    <row r="291" spans="1:7" ht="15" customHeight="1" x14ac:dyDescent="0.2">
      <c r="A291" s="21" t="s">
        <v>1223</v>
      </c>
      <c r="B291" s="22" t="s">
        <v>1241</v>
      </c>
      <c r="C291" s="28">
        <v>9.5799999999999996E-2</v>
      </c>
      <c r="D291" s="4" t="s">
        <v>2542</v>
      </c>
      <c r="E291" s="4" t="s">
        <v>358</v>
      </c>
      <c r="F291" s="12">
        <v>0.47060000000000002</v>
      </c>
      <c r="G291" s="13">
        <f t="shared" si="6"/>
        <v>0.1409</v>
      </c>
    </row>
    <row r="292" spans="1:7" ht="15" customHeight="1" x14ac:dyDescent="0.2">
      <c r="A292" s="21" t="s">
        <v>118</v>
      </c>
      <c r="B292" s="22" t="s">
        <v>2217</v>
      </c>
      <c r="C292" s="28">
        <v>2.75E-2</v>
      </c>
      <c r="D292" s="4" t="s">
        <v>637</v>
      </c>
      <c r="E292" s="4" t="s">
        <v>2657</v>
      </c>
      <c r="F292" s="12">
        <v>5.1900000000000002E-2</v>
      </c>
      <c r="G292" s="13">
        <f t="shared" si="6"/>
        <v>1.5100000000000001E-2</v>
      </c>
    </row>
    <row r="293" spans="1:7" ht="15" customHeight="1" x14ac:dyDescent="0.2">
      <c r="A293" s="21" t="s">
        <v>1838</v>
      </c>
      <c r="B293" s="22" t="s">
        <v>2810</v>
      </c>
      <c r="C293" s="28">
        <v>3.9699999999999999E-2</v>
      </c>
      <c r="D293" s="4" t="s">
        <v>2540</v>
      </c>
      <c r="E293" s="4" t="s">
        <v>311</v>
      </c>
      <c r="F293" s="12">
        <v>3.7999999999999999E-2</v>
      </c>
      <c r="G293" s="13">
        <f t="shared" si="6"/>
        <v>1.1299999999999999E-2</v>
      </c>
    </row>
    <row r="294" spans="1:7" ht="15" customHeight="1" x14ac:dyDescent="0.2">
      <c r="A294" s="21" t="s">
        <v>2801</v>
      </c>
      <c r="B294" s="22" t="s">
        <v>882</v>
      </c>
      <c r="C294" s="28">
        <v>5.6500000000000002E-2</v>
      </c>
      <c r="D294" s="4" t="s">
        <v>2122</v>
      </c>
      <c r="E294" s="4" t="s">
        <v>62</v>
      </c>
      <c r="F294" s="12">
        <v>7.0499999999999993E-2</v>
      </c>
      <c r="G294" s="13">
        <f t="shared" si="6"/>
        <v>2.0500000000000001E-2</v>
      </c>
    </row>
    <row r="295" spans="1:7" ht="15" customHeight="1" x14ac:dyDescent="0.2">
      <c r="A295" s="21" t="s">
        <v>2667</v>
      </c>
      <c r="B295" s="22" t="s">
        <v>1944</v>
      </c>
      <c r="C295" s="28">
        <v>1.5299999999999999E-2</v>
      </c>
      <c r="D295" s="4" t="s">
        <v>3415</v>
      </c>
      <c r="E295" s="4" t="s">
        <v>3416</v>
      </c>
      <c r="F295" s="12">
        <v>2.2599999999999999E-2</v>
      </c>
      <c r="G295" s="13" t="str">
        <f t="shared" si="6"/>
        <v/>
      </c>
    </row>
    <row r="296" spans="1:7" ht="15" customHeight="1" x14ac:dyDescent="0.2">
      <c r="A296" s="21" t="s">
        <v>1400</v>
      </c>
      <c r="B296" s="22" t="s">
        <v>398</v>
      </c>
      <c r="C296" s="28">
        <v>1.4500000000000001E-2</v>
      </c>
      <c r="D296" s="4" t="s">
        <v>1234</v>
      </c>
      <c r="E296" s="4" t="s">
        <v>114</v>
      </c>
      <c r="F296" s="12">
        <v>0.1222</v>
      </c>
      <c r="G296" s="13">
        <f t="shared" si="6"/>
        <v>3.5299999999999998E-2</v>
      </c>
    </row>
    <row r="297" spans="1:7" ht="15" customHeight="1" x14ac:dyDescent="0.2">
      <c r="A297" s="21" t="s">
        <v>2656</v>
      </c>
      <c r="B297" s="22" t="s">
        <v>912</v>
      </c>
      <c r="C297" s="28">
        <v>2.0799999999999999E-2</v>
      </c>
      <c r="D297" s="4" t="s">
        <v>2092</v>
      </c>
      <c r="E297" s="4" t="s">
        <v>1269</v>
      </c>
      <c r="F297" s="12">
        <v>7.6799999999999993E-2</v>
      </c>
      <c r="G297" s="13">
        <f t="shared" si="6"/>
        <v>2.23E-2</v>
      </c>
    </row>
    <row r="298" spans="1:7" ht="15" customHeight="1" x14ac:dyDescent="0.2">
      <c r="A298" s="21" t="s">
        <v>2803</v>
      </c>
      <c r="B298" s="22" t="s">
        <v>639</v>
      </c>
      <c r="C298" s="28">
        <v>5.4399999999999997E-2</v>
      </c>
      <c r="D298" s="4" t="s">
        <v>3034</v>
      </c>
      <c r="E298" s="4" t="s">
        <v>464</v>
      </c>
      <c r="F298" s="12">
        <v>0.34920000000000001</v>
      </c>
      <c r="G298" s="13">
        <f t="shared" si="6"/>
        <v>7.4499999999999997E-2</v>
      </c>
    </row>
    <row r="299" spans="1:7" ht="15" customHeight="1" x14ac:dyDescent="0.2">
      <c r="A299" s="21" t="s">
        <v>1943</v>
      </c>
      <c r="B299" s="22" t="s">
        <v>1493</v>
      </c>
      <c r="C299" s="28">
        <v>8.7400000000000005E-2</v>
      </c>
      <c r="D299" s="4" t="s">
        <v>747</v>
      </c>
      <c r="E299" s="4" t="s">
        <v>1239</v>
      </c>
      <c r="F299" s="12">
        <v>5.0999999999999997E-2</v>
      </c>
      <c r="G299" s="13">
        <f t="shared" si="6"/>
        <v>1.47E-2</v>
      </c>
    </row>
    <row r="300" spans="1:7" ht="15" customHeight="1" x14ac:dyDescent="0.2">
      <c r="A300" s="21" t="s">
        <v>108</v>
      </c>
      <c r="B300" s="22" t="s">
        <v>1934</v>
      </c>
      <c r="C300" s="28">
        <v>8.4699999999999998E-2</v>
      </c>
      <c r="D300" s="4" t="s">
        <v>2083</v>
      </c>
      <c r="E300" s="4" t="s">
        <v>2592</v>
      </c>
      <c r="F300" s="12">
        <v>4.8500000000000001E-2</v>
      </c>
      <c r="G300" s="13">
        <f t="shared" si="6"/>
        <v>1.4E-2</v>
      </c>
    </row>
    <row r="301" spans="1:7" ht="15" customHeight="1" x14ac:dyDescent="0.2">
      <c r="A301" s="21" t="s">
        <v>13</v>
      </c>
      <c r="B301" s="22" t="s">
        <v>2124</v>
      </c>
      <c r="C301" s="28">
        <v>1.2500000000000001E-2</v>
      </c>
      <c r="D301" s="4" t="s">
        <v>3260</v>
      </c>
      <c r="E301" s="4" t="s">
        <v>529</v>
      </c>
      <c r="F301" s="12">
        <v>0.13220000000000001</v>
      </c>
      <c r="G301" s="13">
        <f t="shared" si="6"/>
        <v>3.8600000000000002E-2</v>
      </c>
    </row>
    <row r="302" spans="1:7" ht="15" customHeight="1" x14ac:dyDescent="0.2">
      <c r="A302" s="21" t="s">
        <v>1478</v>
      </c>
      <c r="B302" s="22" t="s">
        <v>2316</v>
      </c>
      <c r="C302" s="28">
        <v>0.872</v>
      </c>
      <c r="D302" s="4" t="s">
        <v>2006</v>
      </c>
      <c r="E302" s="4" t="s">
        <v>1339</v>
      </c>
      <c r="F302" s="12">
        <v>5.2200000000000003E-2</v>
      </c>
      <c r="G302" s="13">
        <f t="shared" si="6"/>
        <v>1.5100000000000001E-2</v>
      </c>
    </row>
    <row r="303" spans="1:7" ht="15" customHeight="1" x14ac:dyDescent="0.2">
      <c r="A303" s="21" t="s">
        <v>2397</v>
      </c>
      <c r="B303" s="22" t="s">
        <v>572</v>
      </c>
      <c r="C303" s="28">
        <v>2.24E-2</v>
      </c>
      <c r="D303" s="4" t="s">
        <v>3417</v>
      </c>
      <c r="E303" s="4" t="s">
        <v>3418</v>
      </c>
      <c r="F303" s="12">
        <v>2.41E-2</v>
      </c>
      <c r="G303" s="13" t="str">
        <f t="shared" si="6"/>
        <v/>
      </c>
    </row>
    <row r="304" spans="1:7" ht="15" customHeight="1" x14ac:dyDescent="0.2">
      <c r="A304" s="21" t="s">
        <v>1812</v>
      </c>
      <c r="B304" s="22" t="s">
        <v>0</v>
      </c>
      <c r="C304" s="28">
        <v>4.0599999999999997E-2</v>
      </c>
      <c r="D304" s="4" t="s">
        <v>1066</v>
      </c>
      <c r="E304" s="4" t="s">
        <v>1990</v>
      </c>
      <c r="F304" s="12">
        <v>1.9300000000000001E-2</v>
      </c>
      <c r="G304" s="13">
        <f t="shared" si="6"/>
        <v>7.1999999999999998E-3</v>
      </c>
    </row>
    <row r="305" spans="1:7" ht="15" customHeight="1" x14ac:dyDescent="0.2">
      <c r="A305" s="21" t="s">
        <v>2062</v>
      </c>
      <c r="B305" s="22" t="s">
        <v>2931</v>
      </c>
      <c r="C305" s="28">
        <v>7.4999999999999997E-3</v>
      </c>
      <c r="D305" s="4" t="s">
        <v>1366</v>
      </c>
      <c r="E305" s="4" t="s">
        <v>576</v>
      </c>
      <c r="F305" s="12">
        <v>6.0400000000000002E-2</v>
      </c>
      <c r="G305" s="13">
        <f t="shared" si="6"/>
        <v>1.83E-2</v>
      </c>
    </row>
    <row r="306" spans="1:7" ht="15" customHeight="1" x14ac:dyDescent="0.2">
      <c r="A306" s="21" t="s">
        <v>3115</v>
      </c>
      <c r="B306" s="22" t="s">
        <v>2167</v>
      </c>
      <c r="C306" s="28">
        <v>3.3500000000000002E-2</v>
      </c>
      <c r="D306" s="4" t="s">
        <v>3419</v>
      </c>
      <c r="E306" s="4" t="s">
        <v>3420</v>
      </c>
      <c r="F306" s="12">
        <v>1.9300000000000001E-2</v>
      </c>
      <c r="G306" s="13" t="str">
        <f t="shared" si="6"/>
        <v/>
      </c>
    </row>
    <row r="307" spans="1:7" ht="15" customHeight="1" x14ac:dyDescent="0.2">
      <c r="A307" s="21" t="s">
        <v>889</v>
      </c>
      <c r="B307" s="22" t="s">
        <v>561</v>
      </c>
      <c r="C307" s="28">
        <v>7.8299999999999995E-2</v>
      </c>
      <c r="D307" s="4" t="s">
        <v>2886</v>
      </c>
      <c r="E307" s="4" t="s">
        <v>1619</v>
      </c>
      <c r="F307" s="12">
        <v>8.8999999999999996E-2</v>
      </c>
      <c r="G307" s="13">
        <f t="shared" si="6"/>
        <v>2.6200000000000001E-2</v>
      </c>
    </row>
    <row r="308" spans="1:7" ht="15" customHeight="1" x14ac:dyDescent="0.2">
      <c r="A308" s="21" t="s">
        <v>2199</v>
      </c>
      <c r="B308" s="22" t="s">
        <v>231</v>
      </c>
      <c r="C308" s="28">
        <v>5.7799999999999997E-2</v>
      </c>
      <c r="D308" s="4" t="s">
        <v>1524</v>
      </c>
      <c r="E308" s="4" t="s">
        <v>484</v>
      </c>
      <c r="F308" s="12">
        <v>0.11600000000000001</v>
      </c>
      <c r="G308" s="13">
        <f t="shared" si="6"/>
        <v>3.4799999999999998E-2</v>
      </c>
    </row>
    <row r="309" spans="1:7" ht="15" customHeight="1" x14ac:dyDescent="0.2">
      <c r="A309" s="21" t="s">
        <v>3155</v>
      </c>
      <c r="B309" s="22" t="s">
        <v>2449</v>
      </c>
      <c r="C309" s="28">
        <v>1.6899999999999998E-2</v>
      </c>
      <c r="D309" s="4" t="s">
        <v>3421</v>
      </c>
      <c r="E309" s="4" t="s">
        <v>3422</v>
      </c>
      <c r="F309" s="12">
        <v>2.6200000000000001E-2</v>
      </c>
      <c r="G309" s="13" t="str">
        <f t="shared" si="6"/>
        <v/>
      </c>
    </row>
    <row r="310" spans="1:7" ht="15" customHeight="1" x14ac:dyDescent="0.2">
      <c r="A310" s="21" t="s">
        <v>2718</v>
      </c>
      <c r="B310" s="22" t="s">
        <v>2086</v>
      </c>
      <c r="C310" s="28">
        <v>1.0200000000000001E-2</v>
      </c>
      <c r="D310" s="4" t="s">
        <v>556</v>
      </c>
      <c r="E310" s="4" t="s">
        <v>415</v>
      </c>
      <c r="F310" s="12">
        <v>0.16020000000000001</v>
      </c>
      <c r="G310" s="13">
        <f t="shared" si="6"/>
        <v>4.8500000000000001E-2</v>
      </c>
    </row>
    <row r="311" spans="1:7" ht="15" customHeight="1" x14ac:dyDescent="0.2">
      <c r="A311" s="21" t="s">
        <v>1612</v>
      </c>
      <c r="B311" s="22" t="s">
        <v>301</v>
      </c>
      <c r="C311" s="28">
        <v>2.2599999999999999E-2</v>
      </c>
      <c r="D311" s="4" t="s">
        <v>1590</v>
      </c>
      <c r="E311" s="4" t="s">
        <v>2053</v>
      </c>
      <c r="F311" s="12">
        <v>5.8500000000000003E-2</v>
      </c>
      <c r="G311" s="13">
        <f t="shared" si="6"/>
        <v>1.7399999999999999E-2</v>
      </c>
    </row>
    <row r="312" spans="1:7" ht="15" customHeight="1" x14ac:dyDescent="0.2">
      <c r="A312" s="21" t="s">
        <v>1142</v>
      </c>
      <c r="B312" s="22" t="s">
        <v>420</v>
      </c>
      <c r="C312" s="28">
        <v>4.53E-2</v>
      </c>
      <c r="D312" s="4" t="s">
        <v>1532</v>
      </c>
      <c r="E312" s="4" t="s">
        <v>2891</v>
      </c>
      <c r="F312" s="12">
        <v>5.2699999999999997E-2</v>
      </c>
      <c r="G312" s="13">
        <f t="shared" si="6"/>
        <v>1.5599999999999999E-2</v>
      </c>
    </row>
    <row r="313" spans="1:7" ht="15" customHeight="1" x14ac:dyDescent="0.2">
      <c r="A313" s="21" t="s">
        <v>401</v>
      </c>
      <c r="B313" s="22" t="s">
        <v>955</v>
      </c>
      <c r="C313" s="28">
        <v>2.6800000000000001E-2</v>
      </c>
      <c r="D313" s="4" t="s">
        <v>2712</v>
      </c>
      <c r="E313" s="4" t="s">
        <v>1692</v>
      </c>
      <c r="F313" s="12">
        <v>5.96E-2</v>
      </c>
      <c r="G313" s="13">
        <f t="shared" si="6"/>
        <v>2.01E-2</v>
      </c>
    </row>
    <row r="314" spans="1:7" ht="15" customHeight="1" x14ac:dyDescent="0.2">
      <c r="A314" s="21" t="s">
        <v>1203</v>
      </c>
      <c r="B314" s="22" t="s">
        <v>1974</v>
      </c>
      <c r="C314" s="28">
        <v>1.46E-2</v>
      </c>
      <c r="D314" s="4" t="s">
        <v>3423</v>
      </c>
      <c r="E314" s="4" t="s">
        <v>3424</v>
      </c>
      <c r="F314" s="12">
        <v>1.95E-2</v>
      </c>
      <c r="G314" s="13" t="str">
        <f t="shared" si="6"/>
        <v/>
      </c>
    </row>
    <row r="315" spans="1:7" ht="15" customHeight="1" x14ac:dyDescent="0.2">
      <c r="A315" s="21" t="s">
        <v>1123</v>
      </c>
      <c r="B315" s="22" t="s">
        <v>3134</v>
      </c>
      <c r="C315" s="28">
        <v>5.4300000000000001E-2</v>
      </c>
      <c r="D315" s="4" t="s">
        <v>3425</v>
      </c>
      <c r="E315" s="4" t="s">
        <v>3426</v>
      </c>
      <c r="F315" s="12">
        <v>2.5899999999999999E-2</v>
      </c>
      <c r="G315" s="13" t="str">
        <f t="shared" si="6"/>
        <v/>
      </c>
    </row>
    <row r="316" spans="1:7" ht="15" customHeight="1" x14ac:dyDescent="0.2">
      <c r="A316" s="21" t="s">
        <v>582</v>
      </c>
      <c r="B316" s="22" t="s">
        <v>1937</v>
      </c>
      <c r="C316" s="28">
        <v>2.3900000000000001E-2</v>
      </c>
      <c r="D316" s="4" t="s">
        <v>1995</v>
      </c>
      <c r="E316" s="4" t="s">
        <v>1771</v>
      </c>
      <c r="F316" s="12">
        <v>7.9299999999999995E-2</v>
      </c>
      <c r="G316" s="13">
        <f t="shared" si="6"/>
        <v>2.3900000000000001E-2</v>
      </c>
    </row>
    <row r="317" spans="1:7" ht="15" customHeight="1" x14ac:dyDescent="0.2">
      <c r="A317" s="21" t="s">
        <v>2629</v>
      </c>
      <c r="B317" s="22" t="s">
        <v>2528</v>
      </c>
      <c r="C317" s="28">
        <v>6.7999999999999996E-3</v>
      </c>
      <c r="D317" s="4" t="s">
        <v>453</v>
      </c>
      <c r="E317" s="4" t="s">
        <v>504</v>
      </c>
      <c r="F317" s="12">
        <v>3.8399999999999997E-2</v>
      </c>
      <c r="G317" s="13">
        <f t="shared" si="6"/>
        <v>1.12E-2</v>
      </c>
    </row>
    <row r="318" spans="1:7" ht="15" customHeight="1" x14ac:dyDescent="0.2">
      <c r="A318" s="21" t="s">
        <v>2937</v>
      </c>
      <c r="B318" s="22" t="s">
        <v>1421</v>
      </c>
      <c r="C318" s="28">
        <v>1.8499999999999999E-2</v>
      </c>
      <c r="D318" s="4" t="s">
        <v>1935</v>
      </c>
      <c r="E318" s="4" t="s">
        <v>3216</v>
      </c>
      <c r="F318" s="12">
        <v>0.1326</v>
      </c>
      <c r="G318" s="13">
        <f t="shared" si="6"/>
        <v>3.8699999999999998E-2</v>
      </c>
    </row>
    <row r="319" spans="1:7" ht="15" customHeight="1" x14ac:dyDescent="0.2">
      <c r="A319" s="21" t="s">
        <v>1786</v>
      </c>
      <c r="B319" s="22" t="s">
        <v>59</v>
      </c>
      <c r="C319" s="28">
        <v>1.77E-2</v>
      </c>
      <c r="D319" s="4" t="s">
        <v>2293</v>
      </c>
      <c r="E319" s="4" t="s">
        <v>1667</v>
      </c>
      <c r="F319" s="12">
        <v>7.3099999999999998E-2</v>
      </c>
      <c r="G319" s="13">
        <f t="shared" si="6"/>
        <v>1.9199999999999998E-2</v>
      </c>
    </row>
    <row r="320" spans="1:7" ht="15" customHeight="1" x14ac:dyDescent="0.2">
      <c r="A320" s="21" t="s">
        <v>2660</v>
      </c>
      <c r="B320" s="22" t="s">
        <v>1776</v>
      </c>
      <c r="C320" s="28">
        <v>0.02</v>
      </c>
      <c r="D320" s="4" t="s">
        <v>113</v>
      </c>
      <c r="E320" s="4" t="s">
        <v>196</v>
      </c>
      <c r="F320" s="12">
        <v>4.6800000000000001E-2</v>
      </c>
      <c r="G320" s="13">
        <f t="shared" si="6"/>
        <v>1.52E-2</v>
      </c>
    </row>
    <row r="321" spans="1:7" ht="15" customHeight="1" x14ac:dyDescent="0.2">
      <c r="A321" s="21" t="s">
        <v>238</v>
      </c>
      <c r="B321" s="22" t="s">
        <v>590</v>
      </c>
      <c r="C321" s="28">
        <v>0.37730000000000002</v>
      </c>
      <c r="D321" s="4" t="s">
        <v>3427</v>
      </c>
      <c r="E321" s="4" t="s">
        <v>3428</v>
      </c>
      <c r="F321" s="12">
        <v>2.1899999999999999E-2</v>
      </c>
      <c r="G321" s="13" t="str">
        <f t="shared" si="6"/>
        <v/>
      </c>
    </row>
    <row r="322" spans="1:7" ht="15" customHeight="1" x14ac:dyDescent="0.2">
      <c r="A322" s="21" t="s">
        <v>171</v>
      </c>
      <c r="B322" s="22" t="s">
        <v>1430</v>
      </c>
      <c r="C322" s="28">
        <v>2.7400000000000001E-2</v>
      </c>
      <c r="D322" s="4" t="s">
        <v>2072</v>
      </c>
      <c r="E322" s="4" t="s">
        <v>2356</v>
      </c>
      <c r="F322" s="12">
        <v>4.3200000000000002E-2</v>
      </c>
      <c r="G322" s="13">
        <f t="shared" si="6"/>
        <v>1.4999999999999999E-2</v>
      </c>
    </row>
    <row r="323" spans="1:7" ht="15" customHeight="1" x14ac:dyDescent="0.2">
      <c r="A323" s="21" t="s">
        <v>1387</v>
      </c>
      <c r="B323" s="22" t="s">
        <v>478</v>
      </c>
      <c r="C323" s="28">
        <v>0.39229999999999998</v>
      </c>
      <c r="D323" s="4" t="s">
        <v>1577</v>
      </c>
      <c r="E323" s="4" t="s">
        <v>1822</v>
      </c>
      <c r="F323" s="12">
        <v>0.1643</v>
      </c>
      <c r="G323" s="13">
        <f t="shared" si="6"/>
        <v>3.8199999999999998E-2</v>
      </c>
    </row>
    <row r="324" spans="1:7" ht="15" customHeight="1" x14ac:dyDescent="0.2">
      <c r="A324" s="21" t="s">
        <v>1424</v>
      </c>
      <c r="B324" s="22" t="s">
        <v>36</v>
      </c>
      <c r="C324" s="28">
        <v>5.7999999999999996E-3</v>
      </c>
      <c r="D324" s="4" t="s">
        <v>3429</v>
      </c>
      <c r="E324" s="4" t="s">
        <v>3430</v>
      </c>
      <c r="F324" s="12">
        <v>2.1399999999999999E-2</v>
      </c>
      <c r="G324" s="13" t="str">
        <f t="shared" si="6"/>
        <v/>
      </c>
    </row>
    <row r="325" spans="1:7" ht="15" customHeight="1" x14ac:dyDescent="0.2">
      <c r="A325" s="21" t="s">
        <v>1152</v>
      </c>
      <c r="B325" s="22" t="s">
        <v>406</v>
      </c>
      <c r="C325" s="28">
        <v>4.5699999999999998E-2</v>
      </c>
      <c r="D325" s="4" t="s">
        <v>1096</v>
      </c>
      <c r="E325" s="4" t="s">
        <v>2995</v>
      </c>
      <c r="F325" s="12">
        <v>0.32219999999999999</v>
      </c>
      <c r="G325" s="13">
        <f t="shared" si="6"/>
        <v>9.74E-2</v>
      </c>
    </row>
    <row r="326" spans="1:7" ht="15" customHeight="1" x14ac:dyDescent="0.2">
      <c r="A326" s="21" t="s">
        <v>3207</v>
      </c>
      <c r="B326" s="22" t="s">
        <v>1860</v>
      </c>
      <c r="C326" s="28">
        <v>1.9300000000000001E-2</v>
      </c>
      <c r="D326" s="4" t="s">
        <v>1361</v>
      </c>
      <c r="E326" s="4" t="s">
        <v>3127</v>
      </c>
      <c r="F326" s="12">
        <v>0.1079</v>
      </c>
      <c r="G326" s="13">
        <f t="shared" si="6"/>
        <v>3.1099999999999999E-2</v>
      </c>
    </row>
    <row r="327" spans="1:7" ht="15" customHeight="1" x14ac:dyDescent="0.2">
      <c r="A327" s="21" t="s">
        <v>202</v>
      </c>
      <c r="B327" s="22" t="s">
        <v>2514</v>
      </c>
      <c r="C327" s="28">
        <v>4.82E-2</v>
      </c>
      <c r="D327" s="4" t="s">
        <v>3431</v>
      </c>
      <c r="E327" s="4" t="s">
        <v>3432</v>
      </c>
      <c r="F327" s="12">
        <v>2.86E-2</v>
      </c>
      <c r="G327" s="13" t="str">
        <f t="shared" si="6"/>
        <v/>
      </c>
    </row>
    <row r="328" spans="1:7" ht="15" customHeight="1" x14ac:dyDescent="0.2">
      <c r="A328" s="21" t="s">
        <v>2721</v>
      </c>
      <c r="B328" s="22" t="s">
        <v>74</v>
      </c>
      <c r="C328" s="28">
        <v>4.1000000000000002E-2</v>
      </c>
      <c r="D328" s="4" t="s">
        <v>2289</v>
      </c>
      <c r="E328" s="4" t="s">
        <v>3067</v>
      </c>
      <c r="F328" s="12">
        <v>0.1133</v>
      </c>
      <c r="G328" s="13">
        <f t="shared" si="6"/>
        <v>3.6499999999999998E-2</v>
      </c>
    </row>
    <row r="329" spans="1:7" ht="15" customHeight="1" x14ac:dyDescent="0.2">
      <c r="A329" s="21" t="s">
        <v>769</v>
      </c>
      <c r="B329" s="22" t="s">
        <v>2661</v>
      </c>
      <c r="C329" s="28">
        <v>8.0699999999999994E-2</v>
      </c>
      <c r="D329" s="4" t="s">
        <v>646</v>
      </c>
      <c r="E329" s="4" t="s">
        <v>1375</v>
      </c>
      <c r="F329" s="12">
        <v>5.9700000000000003E-2</v>
      </c>
      <c r="G329" s="13">
        <f t="shared" si="6"/>
        <v>1.7600000000000001E-2</v>
      </c>
    </row>
    <row r="330" spans="1:7" ht="15" customHeight="1" x14ac:dyDescent="0.2">
      <c r="A330" s="21" t="s">
        <v>163</v>
      </c>
      <c r="B330" s="22" t="s">
        <v>1289</v>
      </c>
      <c r="C330" s="28">
        <v>7.0999999999999994E-2</v>
      </c>
      <c r="D330" s="4" t="s">
        <v>1684</v>
      </c>
      <c r="E330" s="4" t="s">
        <v>1585</v>
      </c>
      <c r="F330" s="12">
        <v>0.13739999999999999</v>
      </c>
      <c r="G330" s="13">
        <f t="shared" si="6"/>
        <v>4.0500000000000001E-2</v>
      </c>
    </row>
    <row r="331" spans="1:7" ht="15" customHeight="1" x14ac:dyDescent="0.2">
      <c r="A331" s="21" t="s">
        <v>2971</v>
      </c>
      <c r="B331" s="22" t="s">
        <v>2241</v>
      </c>
      <c r="C331" s="28">
        <v>1.2E-2</v>
      </c>
      <c r="D331" s="4" t="s">
        <v>3144</v>
      </c>
      <c r="E331" s="4" t="s">
        <v>1715</v>
      </c>
      <c r="F331" s="12">
        <v>7.3599999999999999E-2</v>
      </c>
      <c r="G331" s="13">
        <f t="shared" si="6"/>
        <v>2.2800000000000001E-2</v>
      </c>
    </row>
    <row r="332" spans="1:7" ht="15" customHeight="1" x14ac:dyDescent="0.2">
      <c r="A332" s="21" t="s">
        <v>178</v>
      </c>
      <c r="B332" s="22" t="s">
        <v>2069</v>
      </c>
      <c r="C332" s="28">
        <v>8.4599999999999995E-2</v>
      </c>
      <c r="D332" s="4" t="s">
        <v>827</v>
      </c>
      <c r="E332" s="4" t="s">
        <v>1279</v>
      </c>
      <c r="F332" s="12">
        <v>0.14460000000000001</v>
      </c>
      <c r="G332" s="13">
        <f t="shared" si="6"/>
        <v>4.2700000000000002E-2</v>
      </c>
    </row>
    <row r="333" spans="1:7" ht="15" customHeight="1" x14ac:dyDescent="0.2">
      <c r="A333" s="21" t="s">
        <v>146</v>
      </c>
      <c r="B333" s="22" t="s">
        <v>1544</v>
      </c>
      <c r="C333" s="28">
        <v>6.88E-2</v>
      </c>
      <c r="D333" s="4" t="s">
        <v>564</v>
      </c>
      <c r="E333" s="4" t="s">
        <v>2075</v>
      </c>
      <c r="F333" s="12">
        <v>0.1191</v>
      </c>
      <c r="G333" s="13">
        <f t="shared" ref="G333:G396" si="7">IF(ISERROR(VLOOKUP(E333,$B$12:$C$1642,2,FALSE)),"",(VLOOKUP(E333,$B$12:$C$1642,2,FALSE)))</f>
        <v>3.3300000000000003E-2</v>
      </c>
    </row>
    <row r="334" spans="1:7" ht="15" customHeight="1" x14ac:dyDescent="0.2">
      <c r="A334" s="21" t="s">
        <v>2256</v>
      </c>
      <c r="B334" s="22" t="s">
        <v>617</v>
      </c>
      <c r="C334" s="28">
        <v>1.52E-2</v>
      </c>
      <c r="D334" s="4" t="s">
        <v>1306</v>
      </c>
      <c r="E334" s="4" t="s">
        <v>142</v>
      </c>
      <c r="F334" s="12">
        <v>5.04E-2</v>
      </c>
      <c r="G334" s="13">
        <f t="shared" si="7"/>
        <v>1.29E-2</v>
      </c>
    </row>
    <row r="335" spans="1:7" ht="15" customHeight="1" x14ac:dyDescent="0.2">
      <c r="A335" s="21" t="s">
        <v>815</v>
      </c>
      <c r="B335" s="22" t="s">
        <v>394</v>
      </c>
      <c r="C335" s="28">
        <v>3.1899999999999998E-2</v>
      </c>
      <c r="D335" s="4" t="s">
        <v>3111</v>
      </c>
      <c r="E335" s="4" t="s">
        <v>321</v>
      </c>
      <c r="F335" s="12">
        <v>0.38419999999999999</v>
      </c>
      <c r="G335" s="13">
        <f t="shared" si="7"/>
        <v>0.111</v>
      </c>
    </row>
    <row r="336" spans="1:7" ht="15" customHeight="1" x14ac:dyDescent="0.2">
      <c r="A336" s="21" t="s">
        <v>1206</v>
      </c>
      <c r="B336" s="22" t="s">
        <v>927</v>
      </c>
      <c r="C336" s="28">
        <v>0.63529999999999998</v>
      </c>
      <c r="D336" s="4" t="s">
        <v>1798</v>
      </c>
      <c r="E336" s="4" t="s">
        <v>3051</v>
      </c>
      <c r="F336" s="12">
        <v>5.8999999999999997E-2</v>
      </c>
      <c r="G336" s="13">
        <f t="shared" si="7"/>
        <v>1.8100000000000002E-2</v>
      </c>
    </row>
    <row r="337" spans="1:7" ht="15" customHeight="1" x14ac:dyDescent="0.2">
      <c r="A337" s="21" t="s">
        <v>205</v>
      </c>
      <c r="B337" s="22" t="s">
        <v>332</v>
      </c>
      <c r="C337" s="28">
        <v>3.85E-2</v>
      </c>
      <c r="D337" s="4" t="s">
        <v>830</v>
      </c>
      <c r="E337" s="4" t="s">
        <v>820</v>
      </c>
      <c r="F337" s="12">
        <v>0.29849999999999999</v>
      </c>
      <c r="G337" s="13">
        <f t="shared" si="7"/>
        <v>9.2899999999999996E-2</v>
      </c>
    </row>
    <row r="338" spans="1:7" ht="15" customHeight="1" x14ac:dyDescent="0.2">
      <c r="A338" s="21" t="s">
        <v>338</v>
      </c>
      <c r="B338" s="22" t="s">
        <v>1295</v>
      </c>
      <c r="C338" s="28">
        <v>1.6799999999999999E-2</v>
      </c>
      <c r="D338" s="4" t="s">
        <v>3433</v>
      </c>
      <c r="E338" s="4" t="s">
        <v>3434</v>
      </c>
      <c r="F338" s="12">
        <v>3.2599999999999997E-2</v>
      </c>
      <c r="G338" s="13" t="str">
        <f t="shared" si="7"/>
        <v/>
      </c>
    </row>
    <row r="339" spans="1:7" ht="15" customHeight="1" x14ac:dyDescent="0.2">
      <c r="A339" s="21" t="s">
        <v>1443</v>
      </c>
      <c r="B339" s="22" t="s">
        <v>1498</v>
      </c>
      <c r="C339" s="28">
        <v>4.7999999999999996E-3</v>
      </c>
      <c r="D339" s="4" t="s">
        <v>3435</v>
      </c>
      <c r="E339" s="4" t="s">
        <v>3436</v>
      </c>
      <c r="F339" s="12">
        <v>2.52E-2</v>
      </c>
      <c r="G339" s="13" t="str">
        <f t="shared" si="7"/>
        <v/>
      </c>
    </row>
    <row r="340" spans="1:7" ht="15" customHeight="1" x14ac:dyDescent="0.2">
      <c r="A340" s="21" t="s">
        <v>180</v>
      </c>
      <c r="B340" s="22" t="s">
        <v>2319</v>
      </c>
      <c r="C340" s="28">
        <v>0.02</v>
      </c>
      <c r="D340" s="4" t="s">
        <v>2512</v>
      </c>
      <c r="E340" s="4" t="s">
        <v>3261</v>
      </c>
      <c r="F340" s="12">
        <v>3.0800000000000001E-2</v>
      </c>
      <c r="G340" s="13">
        <f t="shared" si="7"/>
        <v>9.1000000000000004E-3</v>
      </c>
    </row>
    <row r="341" spans="1:7" ht="15" customHeight="1" x14ac:dyDescent="0.2">
      <c r="A341" s="21" t="s">
        <v>2782</v>
      </c>
      <c r="B341" s="22" t="s">
        <v>2623</v>
      </c>
      <c r="C341" s="28">
        <v>8.1500000000000003E-2</v>
      </c>
      <c r="D341" s="4" t="s">
        <v>1501</v>
      </c>
      <c r="E341" s="4" t="s">
        <v>1437</v>
      </c>
      <c r="F341" s="12">
        <v>4.48E-2</v>
      </c>
      <c r="G341" s="13">
        <f t="shared" si="7"/>
        <v>1.38E-2</v>
      </c>
    </row>
    <row r="342" spans="1:7" ht="15" customHeight="1" x14ac:dyDescent="0.2">
      <c r="A342" s="21" t="s">
        <v>1930</v>
      </c>
      <c r="B342" s="22" t="s">
        <v>1073</v>
      </c>
      <c r="C342" s="28">
        <v>0.19409999999999999</v>
      </c>
      <c r="D342" s="4" t="s">
        <v>2313</v>
      </c>
      <c r="E342" s="4" t="s">
        <v>2300</v>
      </c>
      <c r="F342" s="12">
        <v>4.3700000000000003E-2</v>
      </c>
      <c r="G342" s="13">
        <f t="shared" si="7"/>
        <v>1.37E-2</v>
      </c>
    </row>
    <row r="343" spans="1:7" ht="15" customHeight="1" x14ac:dyDescent="0.2">
      <c r="A343" s="21" t="s">
        <v>641</v>
      </c>
      <c r="B343" s="22" t="s">
        <v>124</v>
      </c>
      <c r="C343" s="28">
        <v>1.5100000000000001E-2</v>
      </c>
      <c r="D343" s="4" t="s">
        <v>780</v>
      </c>
      <c r="E343" s="4" t="s">
        <v>1186</v>
      </c>
      <c r="F343" s="12">
        <v>0.41049999999999998</v>
      </c>
      <c r="G343" s="13">
        <f t="shared" si="7"/>
        <v>0.1207</v>
      </c>
    </row>
    <row r="344" spans="1:7" ht="15" customHeight="1" x14ac:dyDescent="0.2">
      <c r="A344" s="21" t="s">
        <v>844</v>
      </c>
      <c r="B344" s="22" t="s">
        <v>1712</v>
      </c>
      <c r="C344" s="28">
        <v>1.7399999999999999E-2</v>
      </c>
      <c r="D344" s="4" t="s">
        <v>725</v>
      </c>
      <c r="E344" s="4" t="s">
        <v>1926</v>
      </c>
      <c r="F344" s="12">
        <v>5.4600000000000003E-2</v>
      </c>
      <c r="G344" s="13">
        <f t="shared" si="7"/>
        <v>1.5900000000000001E-2</v>
      </c>
    </row>
    <row r="345" spans="1:7" ht="15" customHeight="1" x14ac:dyDescent="0.2">
      <c r="A345" s="21" t="s">
        <v>2067</v>
      </c>
      <c r="B345" s="22" t="s">
        <v>2700</v>
      </c>
      <c r="C345" s="28">
        <v>6.3E-2</v>
      </c>
      <c r="D345" s="4" t="s">
        <v>3437</v>
      </c>
      <c r="E345" s="4" t="s">
        <v>3438</v>
      </c>
      <c r="F345" s="12">
        <v>5.3900000000000003E-2</v>
      </c>
      <c r="G345" s="13" t="str">
        <f t="shared" si="7"/>
        <v/>
      </c>
    </row>
    <row r="346" spans="1:7" ht="15" customHeight="1" x14ac:dyDescent="0.2">
      <c r="A346" s="21" t="s">
        <v>648</v>
      </c>
      <c r="B346" s="22" t="s">
        <v>579</v>
      </c>
      <c r="C346" s="28">
        <v>0.18970000000000001</v>
      </c>
      <c r="D346" s="4" t="s">
        <v>2473</v>
      </c>
      <c r="E346" s="4" t="s">
        <v>580</v>
      </c>
      <c r="F346" s="12">
        <v>6.4100000000000004E-2</v>
      </c>
      <c r="G346" s="13">
        <f t="shared" si="7"/>
        <v>1.46E-2</v>
      </c>
    </row>
    <row r="347" spans="1:7" ht="15" customHeight="1" x14ac:dyDescent="0.2">
      <c r="A347" s="21" t="s">
        <v>1406</v>
      </c>
      <c r="B347" s="22" t="s">
        <v>1344</v>
      </c>
      <c r="C347" s="28">
        <v>2.12E-2</v>
      </c>
      <c r="D347" s="4" t="s">
        <v>2233</v>
      </c>
      <c r="E347" s="4" t="s">
        <v>691</v>
      </c>
      <c r="F347" s="12">
        <v>0.63449999999999995</v>
      </c>
      <c r="G347" s="13">
        <f t="shared" si="7"/>
        <v>0.1847</v>
      </c>
    </row>
    <row r="348" spans="1:7" ht="15" customHeight="1" x14ac:dyDescent="0.2">
      <c r="A348" s="21" t="s">
        <v>395</v>
      </c>
      <c r="B348" s="22" t="s">
        <v>1764</v>
      </c>
      <c r="C348" s="28">
        <v>9.4999999999999998E-3</v>
      </c>
      <c r="D348" s="4" t="s">
        <v>2231</v>
      </c>
      <c r="E348" s="4" t="s">
        <v>2901</v>
      </c>
      <c r="F348" s="12">
        <v>1.7999999999999999E-2</v>
      </c>
      <c r="G348" s="13">
        <f t="shared" si="7"/>
        <v>5.3E-3</v>
      </c>
    </row>
    <row r="349" spans="1:7" ht="15" customHeight="1" x14ac:dyDescent="0.2">
      <c r="A349" s="21" t="s">
        <v>2809</v>
      </c>
      <c r="B349" s="22" t="s">
        <v>3178</v>
      </c>
      <c r="C349" s="28">
        <v>4.6800000000000001E-2</v>
      </c>
      <c r="D349" s="4" t="s">
        <v>1732</v>
      </c>
      <c r="E349" s="4" t="s">
        <v>149</v>
      </c>
      <c r="F349" s="12">
        <v>0.129</v>
      </c>
      <c r="G349" s="13">
        <f t="shared" si="7"/>
        <v>2.41E-2</v>
      </c>
    </row>
    <row r="350" spans="1:7" ht="15" customHeight="1" x14ac:dyDescent="0.2">
      <c r="A350" s="21" t="s">
        <v>1665</v>
      </c>
      <c r="B350" s="22" t="s">
        <v>935</v>
      </c>
      <c r="C350" s="28">
        <v>0.35060000000000002</v>
      </c>
      <c r="D350" s="4" t="s">
        <v>1126</v>
      </c>
      <c r="E350" s="4" t="s">
        <v>2100</v>
      </c>
      <c r="F350" s="12">
        <v>9.7799999999999998E-2</v>
      </c>
      <c r="G350" s="13">
        <f t="shared" si="7"/>
        <v>2.8400000000000002E-2</v>
      </c>
    </row>
    <row r="351" spans="1:7" ht="15" customHeight="1" x14ac:dyDescent="0.2">
      <c r="A351" s="21" t="s">
        <v>2248</v>
      </c>
      <c r="B351" s="22" t="s">
        <v>2557</v>
      </c>
      <c r="C351" s="28">
        <v>7.3899999999999993E-2</v>
      </c>
      <c r="D351" s="4" t="s">
        <v>297</v>
      </c>
      <c r="E351" s="4" t="s">
        <v>1697</v>
      </c>
      <c r="F351" s="12">
        <v>3.5299999999999998E-2</v>
      </c>
      <c r="G351" s="13">
        <f t="shared" si="7"/>
        <v>1.18E-2</v>
      </c>
    </row>
    <row r="352" spans="1:7" ht="15" customHeight="1" x14ac:dyDescent="0.2">
      <c r="A352" s="21" t="s">
        <v>1460</v>
      </c>
      <c r="B352" s="22" t="s">
        <v>775</v>
      </c>
      <c r="C352" s="28">
        <v>1.9800000000000002E-2</v>
      </c>
      <c r="D352" s="4" t="s">
        <v>3439</v>
      </c>
      <c r="E352" s="4" t="s">
        <v>3440</v>
      </c>
      <c r="F352" s="12">
        <v>2.4199999999999999E-2</v>
      </c>
      <c r="G352" s="13" t="str">
        <f t="shared" si="7"/>
        <v/>
      </c>
    </row>
    <row r="353" spans="1:7" ht="15" customHeight="1" x14ac:dyDescent="0.2">
      <c r="A353" s="21" t="s">
        <v>1802</v>
      </c>
      <c r="B353" s="22" t="s">
        <v>44</v>
      </c>
      <c r="C353" s="28">
        <v>1.54E-2</v>
      </c>
      <c r="D353" s="4" t="s">
        <v>1870</v>
      </c>
      <c r="E353" s="4" t="s">
        <v>2136</v>
      </c>
      <c r="F353" s="12">
        <v>0.1227</v>
      </c>
      <c r="G353" s="13">
        <f t="shared" si="7"/>
        <v>3.6700000000000003E-2</v>
      </c>
    </row>
    <row r="354" spans="1:7" ht="15" customHeight="1" x14ac:dyDescent="0.2">
      <c r="A354" s="21" t="s">
        <v>1252</v>
      </c>
      <c r="B354" s="22" t="s">
        <v>1004</v>
      </c>
      <c r="C354" s="28">
        <v>4.6600000000000003E-2</v>
      </c>
      <c r="D354" s="4" t="s">
        <v>3441</v>
      </c>
      <c r="E354" s="4" t="s">
        <v>3442</v>
      </c>
      <c r="F354" s="12">
        <v>3.78E-2</v>
      </c>
      <c r="G354" s="13" t="str">
        <f t="shared" si="7"/>
        <v/>
      </c>
    </row>
    <row r="355" spans="1:7" ht="15" customHeight="1" x14ac:dyDescent="0.2">
      <c r="A355" s="21" t="s">
        <v>334</v>
      </c>
      <c r="B355" s="22" t="s">
        <v>2527</v>
      </c>
      <c r="C355" s="28">
        <v>3.61E-2</v>
      </c>
      <c r="D355" s="4" t="s">
        <v>1046</v>
      </c>
      <c r="E355" s="4" t="s">
        <v>2605</v>
      </c>
      <c r="F355" s="12">
        <v>4.0500000000000001E-2</v>
      </c>
      <c r="G355" s="13">
        <f t="shared" si="7"/>
        <v>1.17E-2</v>
      </c>
    </row>
    <row r="356" spans="1:7" ht="15" customHeight="1" x14ac:dyDescent="0.2">
      <c r="A356" s="21" t="s">
        <v>1596</v>
      </c>
      <c r="B356" s="22" t="s">
        <v>3230</v>
      </c>
      <c r="C356" s="28">
        <v>0.3982</v>
      </c>
      <c r="D356" s="4" t="s">
        <v>2687</v>
      </c>
      <c r="E356" s="4" t="s">
        <v>993</v>
      </c>
      <c r="F356" s="12">
        <v>1.7600000000000001E-2</v>
      </c>
      <c r="G356" s="13">
        <f t="shared" si="7"/>
        <v>5.0000000000000001E-3</v>
      </c>
    </row>
    <row r="357" spans="1:7" ht="15" customHeight="1" x14ac:dyDescent="0.2">
      <c r="A357" s="21" t="s">
        <v>25</v>
      </c>
      <c r="B357" s="22" t="s">
        <v>101</v>
      </c>
      <c r="C357" s="28">
        <v>4.3799999999999999E-2</v>
      </c>
      <c r="D357" s="4" t="s">
        <v>1630</v>
      </c>
      <c r="E357" s="4" t="s">
        <v>2088</v>
      </c>
      <c r="F357" s="12">
        <v>6.5699999999999995E-2</v>
      </c>
      <c r="G357" s="13">
        <f t="shared" si="7"/>
        <v>2.0899999999999998E-2</v>
      </c>
    </row>
    <row r="358" spans="1:7" ht="15" customHeight="1" x14ac:dyDescent="0.2">
      <c r="A358" s="21" t="s">
        <v>266</v>
      </c>
      <c r="B358" s="22" t="s">
        <v>2194</v>
      </c>
      <c r="C358" s="28">
        <v>7.4200000000000002E-2</v>
      </c>
      <c r="D358" s="4" t="s">
        <v>3443</v>
      </c>
      <c r="E358" s="4" t="s">
        <v>3444</v>
      </c>
      <c r="F358" s="12">
        <v>6.2600000000000003E-2</v>
      </c>
      <c r="G358" s="13" t="str">
        <f t="shared" si="7"/>
        <v/>
      </c>
    </row>
    <row r="359" spans="1:7" ht="15" customHeight="1" x14ac:dyDescent="0.2">
      <c r="A359" s="21" t="s">
        <v>989</v>
      </c>
      <c r="B359" s="22" t="s">
        <v>10</v>
      </c>
      <c r="C359" s="28">
        <v>1.5699999999999999E-2</v>
      </c>
      <c r="D359" s="4" t="s">
        <v>2873</v>
      </c>
      <c r="E359" s="4" t="s">
        <v>165</v>
      </c>
      <c r="F359" s="12">
        <v>8.6199999999999999E-2</v>
      </c>
      <c r="G359" s="13">
        <f t="shared" si="7"/>
        <v>2.58E-2</v>
      </c>
    </row>
    <row r="360" spans="1:7" ht="15" customHeight="1" x14ac:dyDescent="0.2">
      <c r="A360" s="21" t="s">
        <v>1548</v>
      </c>
      <c r="B360" s="22" t="s">
        <v>2767</v>
      </c>
      <c r="C360" s="28">
        <v>3.1800000000000002E-2</v>
      </c>
      <c r="D360" s="4" t="s">
        <v>1178</v>
      </c>
      <c r="E360" s="4" t="s">
        <v>28</v>
      </c>
      <c r="F360" s="12">
        <v>8.4500000000000006E-2</v>
      </c>
      <c r="G360" s="13">
        <f t="shared" si="7"/>
        <v>2.52E-2</v>
      </c>
    </row>
    <row r="361" spans="1:7" ht="15" customHeight="1" x14ac:dyDescent="0.2">
      <c r="A361" s="21" t="s">
        <v>2897</v>
      </c>
      <c r="B361" s="22" t="s">
        <v>2735</v>
      </c>
      <c r="C361" s="28">
        <v>7.0000000000000001E-3</v>
      </c>
      <c r="D361" s="4" t="s">
        <v>1954</v>
      </c>
      <c r="E361" s="4" t="s">
        <v>905</v>
      </c>
      <c r="F361" s="12">
        <v>6.9800000000000001E-2</v>
      </c>
      <c r="G361" s="13">
        <f t="shared" si="7"/>
        <v>1.9599999999999999E-2</v>
      </c>
    </row>
    <row r="362" spans="1:7" ht="15" customHeight="1" x14ac:dyDescent="0.2">
      <c r="A362" s="21" t="s">
        <v>1599</v>
      </c>
      <c r="B362" s="22" t="s">
        <v>2603</v>
      </c>
      <c r="C362" s="28">
        <v>2.4899999999999999E-2</v>
      </c>
      <c r="D362" s="4" t="s">
        <v>3445</v>
      </c>
      <c r="E362" s="4" t="s">
        <v>3446</v>
      </c>
      <c r="F362" s="12">
        <v>2.4799999999999999E-2</v>
      </c>
      <c r="G362" s="13" t="str">
        <f t="shared" si="7"/>
        <v/>
      </c>
    </row>
    <row r="363" spans="1:7" ht="15" customHeight="1" x14ac:dyDescent="0.2">
      <c r="A363" s="21" t="s">
        <v>1664</v>
      </c>
      <c r="B363" s="22" t="s">
        <v>2235</v>
      </c>
      <c r="C363" s="28">
        <v>1.04E-2</v>
      </c>
      <c r="D363" s="4" t="s">
        <v>3447</v>
      </c>
      <c r="E363" s="4" t="s">
        <v>3448</v>
      </c>
      <c r="F363" s="12">
        <v>2.9000000000000001E-2</v>
      </c>
      <c r="G363" s="13" t="str">
        <f t="shared" si="7"/>
        <v/>
      </c>
    </row>
    <row r="364" spans="1:7" ht="15" customHeight="1" x14ac:dyDescent="0.2">
      <c r="A364" s="21" t="s">
        <v>759</v>
      </c>
      <c r="B364" s="22" t="s">
        <v>2748</v>
      </c>
      <c r="C364" s="28">
        <v>3.1899999999999998E-2</v>
      </c>
      <c r="D364" s="4" t="s">
        <v>3072</v>
      </c>
      <c r="E364" s="4" t="s">
        <v>1169</v>
      </c>
      <c r="F364" s="12">
        <v>0.18959999999999999</v>
      </c>
      <c r="G364" s="13">
        <f t="shared" si="7"/>
        <v>5.4699999999999999E-2</v>
      </c>
    </row>
    <row r="365" spans="1:7" ht="15" customHeight="1" x14ac:dyDescent="0.2">
      <c r="A365" s="21" t="s">
        <v>2783</v>
      </c>
      <c r="B365" s="22" t="s">
        <v>865</v>
      </c>
      <c r="C365" s="28">
        <v>1.4999999999999999E-2</v>
      </c>
      <c r="D365" s="4" t="s">
        <v>3449</v>
      </c>
      <c r="E365" s="4" t="s">
        <v>3450</v>
      </c>
      <c r="F365" s="12">
        <v>1.77E-2</v>
      </c>
      <c r="G365" s="13" t="str">
        <f t="shared" si="7"/>
        <v/>
      </c>
    </row>
    <row r="366" spans="1:7" ht="15" customHeight="1" x14ac:dyDescent="0.2">
      <c r="A366" s="21" t="s">
        <v>2733</v>
      </c>
      <c r="B366" s="22" t="s">
        <v>3180</v>
      </c>
      <c r="C366" s="28">
        <v>9.9299999999999999E-2</v>
      </c>
      <c r="D366" s="4" t="s">
        <v>1115</v>
      </c>
      <c r="E366" s="4" t="s">
        <v>361</v>
      </c>
      <c r="F366" s="12">
        <v>2.7799999999999998E-2</v>
      </c>
      <c r="G366" s="13">
        <f t="shared" si="7"/>
        <v>8.6E-3</v>
      </c>
    </row>
    <row r="367" spans="1:7" ht="15" customHeight="1" x14ac:dyDescent="0.2">
      <c r="A367" s="21" t="s">
        <v>267</v>
      </c>
      <c r="B367" s="22" t="s">
        <v>2407</v>
      </c>
      <c r="C367" s="28">
        <v>3.8E-3</v>
      </c>
      <c r="D367" s="4" t="s">
        <v>2078</v>
      </c>
      <c r="E367" s="4" t="s">
        <v>1859</v>
      </c>
      <c r="F367" s="12">
        <v>3.8300000000000001E-2</v>
      </c>
      <c r="G367" s="13">
        <f t="shared" si="7"/>
        <v>1.0500000000000001E-2</v>
      </c>
    </row>
    <row r="368" spans="1:7" ht="15" customHeight="1" x14ac:dyDescent="0.2">
      <c r="A368" s="21" t="s">
        <v>3256</v>
      </c>
      <c r="B368" s="22" t="s">
        <v>1286</v>
      </c>
      <c r="C368" s="28">
        <v>6.7999999999999996E-3</v>
      </c>
      <c r="D368" s="4" t="s">
        <v>69</v>
      </c>
      <c r="E368" s="4" t="s">
        <v>517</v>
      </c>
      <c r="F368" s="12">
        <v>0.13239999999999999</v>
      </c>
      <c r="G368" s="13">
        <f t="shared" si="7"/>
        <v>3.7199999999999997E-2</v>
      </c>
    </row>
    <row r="369" spans="1:7" ht="15" customHeight="1" x14ac:dyDescent="0.2">
      <c r="A369" s="21" t="s">
        <v>2294</v>
      </c>
      <c r="B369" s="22" t="s">
        <v>1518</v>
      </c>
      <c r="C369" s="28">
        <v>0.14990000000000001</v>
      </c>
      <c r="D369" s="4" t="s">
        <v>3451</v>
      </c>
      <c r="E369" s="4" t="s">
        <v>3452</v>
      </c>
      <c r="F369" s="12">
        <v>4.6699999999999998E-2</v>
      </c>
      <c r="G369" s="13" t="str">
        <f t="shared" si="7"/>
        <v/>
      </c>
    </row>
    <row r="370" spans="1:7" ht="15" customHeight="1" x14ac:dyDescent="0.2">
      <c r="A370" s="21" t="s">
        <v>528</v>
      </c>
      <c r="B370" s="22" t="s">
        <v>1461</v>
      </c>
      <c r="C370" s="28">
        <v>1.35E-2</v>
      </c>
      <c r="D370" s="4" t="s">
        <v>3453</v>
      </c>
      <c r="E370" s="4" t="s">
        <v>3454</v>
      </c>
      <c r="F370" s="12">
        <v>4.9200000000000001E-2</v>
      </c>
      <c r="G370" s="13" t="str">
        <f t="shared" si="7"/>
        <v/>
      </c>
    </row>
    <row r="371" spans="1:7" ht="15" customHeight="1" x14ac:dyDescent="0.2">
      <c r="A371" s="21" t="s">
        <v>1562</v>
      </c>
      <c r="B371" s="22" t="s">
        <v>161</v>
      </c>
      <c r="C371" s="28">
        <v>2.0899999999999998E-2</v>
      </c>
      <c r="D371" s="4" t="s">
        <v>2328</v>
      </c>
      <c r="E371" s="4" t="s">
        <v>840</v>
      </c>
      <c r="F371" s="12">
        <v>0.30709999999999998</v>
      </c>
      <c r="G371" s="13">
        <f t="shared" si="7"/>
        <v>0.1079</v>
      </c>
    </row>
    <row r="372" spans="1:7" ht="15" customHeight="1" x14ac:dyDescent="0.2">
      <c r="A372" s="21" t="s">
        <v>1973</v>
      </c>
      <c r="B372" s="22" t="s">
        <v>2266</v>
      </c>
      <c r="C372" s="28">
        <v>0.11219999999999999</v>
      </c>
      <c r="D372" s="4" t="s">
        <v>2682</v>
      </c>
      <c r="E372" s="4" t="s">
        <v>2606</v>
      </c>
      <c r="F372" s="12">
        <v>5.91E-2</v>
      </c>
      <c r="G372" s="13">
        <f t="shared" si="7"/>
        <v>1.8700000000000001E-2</v>
      </c>
    </row>
    <row r="373" spans="1:7" ht="15" customHeight="1" x14ac:dyDescent="0.2">
      <c r="A373" s="21" t="s">
        <v>3250</v>
      </c>
      <c r="B373" s="22" t="s">
        <v>197</v>
      </c>
      <c r="C373" s="28">
        <v>4.0599999999999997E-2</v>
      </c>
      <c r="D373" s="4" t="s">
        <v>3455</v>
      </c>
      <c r="E373" s="4" t="s">
        <v>3456</v>
      </c>
      <c r="F373" s="12">
        <v>2.4500000000000001E-2</v>
      </c>
      <c r="G373" s="13" t="str">
        <f t="shared" si="7"/>
        <v/>
      </c>
    </row>
    <row r="374" spans="1:7" ht="15" customHeight="1" x14ac:dyDescent="0.2">
      <c r="A374" s="21" t="s">
        <v>750</v>
      </c>
      <c r="B374" s="22" t="s">
        <v>3228</v>
      </c>
      <c r="C374" s="28">
        <v>1.23E-2</v>
      </c>
      <c r="D374" s="4" t="s">
        <v>1311</v>
      </c>
      <c r="E374" s="4" t="s">
        <v>2460</v>
      </c>
      <c r="F374" s="12">
        <v>0.55189999999999995</v>
      </c>
      <c r="G374" s="13">
        <f t="shared" si="7"/>
        <v>0.15190000000000001</v>
      </c>
    </row>
    <row r="375" spans="1:7" ht="15" customHeight="1" x14ac:dyDescent="0.2">
      <c r="A375" s="21" t="s">
        <v>1006</v>
      </c>
      <c r="B375" s="22" t="s">
        <v>2919</v>
      </c>
      <c r="C375" s="28">
        <v>0.1386</v>
      </c>
      <c r="D375" s="4" t="s">
        <v>1582</v>
      </c>
      <c r="E375" s="4" t="s">
        <v>2778</v>
      </c>
      <c r="F375" s="12">
        <v>0.05</v>
      </c>
      <c r="G375" s="13">
        <f t="shared" si="7"/>
        <v>1.5900000000000001E-2</v>
      </c>
    </row>
    <row r="376" spans="1:7" ht="15" customHeight="1" x14ac:dyDescent="0.2">
      <c r="A376" s="21" t="s">
        <v>1297</v>
      </c>
      <c r="B376" s="22" t="s">
        <v>1410</v>
      </c>
      <c r="C376" s="28">
        <v>1.4E-2</v>
      </c>
      <c r="D376" s="4" t="s">
        <v>3457</v>
      </c>
      <c r="E376" s="4" t="s">
        <v>3458</v>
      </c>
      <c r="F376" s="12">
        <v>2.07E-2</v>
      </c>
      <c r="G376" s="13" t="str">
        <f t="shared" si="7"/>
        <v/>
      </c>
    </row>
    <row r="377" spans="1:7" ht="15" customHeight="1" x14ac:dyDescent="0.2">
      <c r="A377" s="21" t="s">
        <v>1894</v>
      </c>
      <c r="B377" s="22" t="s">
        <v>1514</v>
      </c>
      <c r="C377" s="28">
        <v>4.9299999999999997E-2</v>
      </c>
      <c r="D377" s="4" t="s">
        <v>922</v>
      </c>
      <c r="E377" s="4" t="s">
        <v>1117</v>
      </c>
      <c r="F377" s="12">
        <v>3.5799999999999998E-2</v>
      </c>
      <c r="G377" s="13">
        <f t="shared" si="7"/>
        <v>1.06E-2</v>
      </c>
    </row>
    <row r="378" spans="1:7" ht="15" customHeight="1" x14ac:dyDescent="0.2">
      <c r="A378" s="21" t="s">
        <v>3185</v>
      </c>
      <c r="B378" s="22" t="s">
        <v>511</v>
      </c>
      <c r="C378" s="28">
        <v>5.2999999999999999E-2</v>
      </c>
      <c r="D378" s="4" t="s">
        <v>1237</v>
      </c>
      <c r="E378" s="4" t="s">
        <v>1663</v>
      </c>
      <c r="F378" s="12">
        <v>2.01E-2</v>
      </c>
      <c r="G378" s="13">
        <f t="shared" si="7"/>
        <v>5.7999999999999996E-3</v>
      </c>
    </row>
    <row r="379" spans="1:7" ht="15" customHeight="1" x14ac:dyDescent="0.2">
      <c r="A379" s="21" t="s">
        <v>382</v>
      </c>
      <c r="B379" s="22" t="s">
        <v>1961</v>
      </c>
      <c r="C379" s="28">
        <v>1.6899999999999998E-2</v>
      </c>
      <c r="D379" s="4" t="s">
        <v>1989</v>
      </c>
      <c r="E379" s="4" t="s">
        <v>1304</v>
      </c>
      <c r="F379" s="12">
        <v>3.2305000000000001</v>
      </c>
      <c r="G379" s="13">
        <f t="shared" si="7"/>
        <v>0.95940000000000003</v>
      </c>
    </row>
    <row r="380" spans="1:7" ht="15" customHeight="1" x14ac:dyDescent="0.2">
      <c r="A380" s="21" t="s">
        <v>680</v>
      </c>
      <c r="B380" s="22" t="s">
        <v>674</v>
      </c>
      <c r="C380" s="28">
        <v>5.4100000000000002E-2</v>
      </c>
      <c r="D380" s="4" t="s">
        <v>3459</v>
      </c>
      <c r="E380" s="4" t="s">
        <v>3460</v>
      </c>
      <c r="F380" s="12">
        <v>2.5899999999999999E-2</v>
      </c>
      <c r="G380" s="13" t="str">
        <f t="shared" si="7"/>
        <v/>
      </c>
    </row>
    <row r="381" spans="1:7" ht="15" customHeight="1" x14ac:dyDescent="0.2">
      <c r="A381" s="21" t="s">
        <v>84</v>
      </c>
      <c r="B381" s="22" t="s">
        <v>2966</v>
      </c>
      <c r="C381" s="28">
        <v>2.3300000000000001E-2</v>
      </c>
      <c r="D381" s="4" t="s">
        <v>1899</v>
      </c>
      <c r="E381" s="4" t="s">
        <v>1095</v>
      </c>
      <c r="F381" s="12">
        <v>9.8799999999999999E-2</v>
      </c>
      <c r="G381" s="13">
        <f t="shared" si="7"/>
        <v>2.9600000000000001E-2</v>
      </c>
    </row>
    <row r="382" spans="1:7" ht="15" customHeight="1" x14ac:dyDescent="0.2">
      <c r="A382" s="21" t="s">
        <v>2982</v>
      </c>
      <c r="B382" s="22" t="s">
        <v>1153</v>
      </c>
      <c r="C382" s="28">
        <v>7.4800000000000005E-2</v>
      </c>
      <c r="D382" s="4" t="s">
        <v>3461</v>
      </c>
      <c r="E382" s="4" t="s">
        <v>3462</v>
      </c>
      <c r="F382" s="12">
        <v>2.3E-2</v>
      </c>
      <c r="G382" s="13" t="str">
        <f t="shared" si="7"/>
        <v/>
      </c>
    </row>
    <row r="383" spans="1:7" ht="15" customHeight="1" x14ac:dyDescent="0.2">
      <c r="A383" s="21" t="s">
        <v>3018</v>
      </c>
      <c r="B383" s="22" t="s">
        <v>2452</v>
      </c>
      <c r="C383" s="28">
        <v>0.1051</v>
      </c>
      <c r="D383" s="4" t="s">
        <v>1707</v>
      </c>
      <c r="E383" s="4" t="s">
        <v>158</v>
      </c>
      <c r="F383" s="12">
        <v>0.33929999999999999</v>
      </c>
      <c r="G383" s="13">
        <f t="shared" si="7"/>
        <v>0.1002</v>
      </c>
    </row>
    <row r="384" spans="1:7" ht="15" customHeight="1" x14ac:dyDescent="0.2">
      <c r="A384" s="21" t="s">
        <v>325</v>
      </c>
      <c r="B384" s="22" t="s">
        <v>2011</v>
      </c>
      <c r="C384" s="28">
        <v>7.2400000000000006E-2</v>
      </c>
      <c r="D384" s="4" t="s">
        <v>2697</v>
      </c>
      <c r="E384" s="4" t="s">
        <v>1886</v>
      </c>
      <c r="F384" s="12">
        <v>6.7199999999999996E-2</v>
      </c>
      <c r="G384" s="13">
        <f t="shared" si="7"/>
        <v>1.6400000000000001E-2</v>
      </c>
    </row>
    <row r="385" spans="1:7" ht="15" customHeight="1" x14ac:dyDescent="0.2">
      <c r="A385" s="21" t="s">
        <v>1803</v>
      </c>
      <c r="B385" s="22" t="s">
        <v>1215</v>
      </c>
      <c r="C385" s="28">
        <v>0.2104</v>
      </c>
      <c r="D385" s="4" t="s">
        <v>1090</v>
      </c>
      <c r="E385" s="4" t="s">
        <v>2275</v>
      </c>
      <c r="F385" s="12">
        <v>0.3553</v>
      </c>
      <c r="G385" s="13">
        <f t="shared" si="7"/>
        <v>0.1048</v>
      </c>
    </row>
    <row r="386" spans="1:7" ht="15" customHeight="1" x14ac:dyDescent="0.2">
      <c r="A386" s="21" t="s">
        <v>3240</v>
      </c>
      <c r="B386" s="22" t="s">
        <v>2580</v>
      </c>
      <c r="C386" s="28">
        <v>1.2500000000000001E-2</v>
      </c>
      <c r="D386" s="4" t="s">
        <v>349</v>
      </c>
      <c r="E386" s="4" t="s">
        <v>2471</v>
      </c>
      <c r="F386" s="12">
        <v>8.0600000000000005E-2</v>
      </c>
      <c r="G386" s="13">
        <f t="shared" si="7"/>
        <v>2.3800000000000002E-2</v>
      </c>
    </row>
    <row r="387" spans="1:7" ht="15" customHeight="1" x14ac:dyDescent="0.2">
      <c r="A387" s="21" t="s">
        <v>1701</v>
      </c>
      <c r="B387" s="22" t="s">
        <v>1227</v>
      </c>
      <c r="C387" s="28">
        <v>7.4000000000000003E-3</v>
      </c>
      <c r="D387" s="4" t="s">
        <v>3463</v>
      </c>
      <c r="E387" s="4" t="s">
        <v>3464</v>
      </c>
      <c r="F387" s="12">
        <v>4.4299999999999999E-2</v>
      </c>
      <c r="G387" s="13" t="str">
        <f t="shared" si="7"/>
        <v/>
      </c>
    </row>
    <row r="388" spans="1:7" ht="15" customHeight="1" x14ac:dyDescent="0.2">
      <c r="A388" s="21" t="s">
        <v>3171</v>
      </c>
      <c r="B388" s="22" t="s">
        <v>2564</v>
      </c>
      <c r="C388" s="28">
        <v>7.3000000000000001E-3</v>
      </c>
      <c r="D388" s="4" t="s">
        <v>1829</v>
      </c>
      <c r="E388" s="4" t="s">
        <v>185</v>
      </c>
      <c r="F388" s="12">
        <v>2.3418999999999999</v>
      </c>
      <c r="G388" s="13">
        <f t="shared" si="7"/>
        <v>0.58620000000000005</v>
      </c>
    </row>
    <row r="389" spans="1:7" ht="15" customHeight="1" x14ac:dyDescent="0.2">
      <c r="A389" s="21" t="s">
        <v>2993</v>
      </c>
      <c r="B389" s="22" t="s">
        <v>1121</v>
      </c>
      <c r="C389" s="28">
        <v>1.38E-2</v>
      </c>
      <c r="D389" s="4" t="s">
        <v>956</v>
      </c>
      <c r="E389" s="4" t="s">
        <v>2520</v>
      </c>
      <c r="F389" s="12">
        <v>0.66810000000000003</v>
      </c>
      <c r="G389" s="13">
        <f t="shared" si="7"/>
        <v>0.18609999999999999</v>
      </c>
    </row>
    <row r="390" spans="1:7" ht="15" customHeight="1" x14ac:dyDescent="0.2">
      <c r="A390" s="21" t="s">
        <v>3078</v>
      </c>
      <c r="B390" s="22" t="s">
        <v>1967</v>
      </c>
      <c r="C390" s="28">
        <v>5.8900000000000001E-2</v>
      </c>
      <c r="D390" s="4" t="s">
        <v>3091</v>
      </c>
      <c r="E390" s="4" t="s">
        <v>2763</v>
      </c>
      <c r="F390" s="12">
        <v>0.10489999999999999</v>
      </c>
      <c r="G390" s="13">
        <f t="shared" si="7"/>
        <v>2.8799999999999999E-2</v>
      </c>
    </row>
    <row r="391" spans="1:7" ht="15" customHeight="1" x14ac:dyDescent="0.2">
      <c r="A391" s="21" t="s">
        <v>3109</v>
      </c>
      <c r="B391" s="22" t="s">
        <v>613</v>
      </c>
      <c r="C391" s="28">
        <v>3.2199999999999999E-2</v>
      </c>
      <c r="D391" s="4" t="s">
        <v>3465</v>
      </c>
      <c r="E391" s="4" t="s">
        <v>3466</v>
      </c>
      <c r="F391" s="12">
        <v>3.1E-2</v>
      </c>
      <c r="G391" s="13" t="str">
        <f t="shared" si="7"/>
        <v/>
      </c>
    </row>
    <row r="392" spans="1:7" ht="15" customHeight="1" x14ac:dyDescent="0.2">
      <c r="A392" s="21" t="s">
        <v>1263</v>
      </c>
      <c r="B392" s="22" t="s">
        <v>2057</v>
      </c>
      <c r="C392" s="28">
        <v>0.21049999999999999</v>
      </c>
      <c r="D392" s="4" t="s">
        <v>3467</v>
      </c>
      <c r="E392" s="4" t="s">
        <v>3468</v>
      </c>
      <c r="F392" s="12">
        <v>2.3300000000000001E-2</v>
      </c>
      <c r="G392" s="13" t="str">
        <f t="shared" si="7"/>
        <v/>
      </c>
    </row>
    <row r="393" spans="1:7" ht="15" customHeight="1" x14ac:dyDescent="0.2">
      <c r="A393" s="21" t="s">
        <v>908</v>
      </c>
      <c r="B393" s="22" t="s">
        <v>2454</v>
      </c>
      <c r="C393" s="28">
        <v>2.5899999999999999E-2</v>
      </c>
      <c r="D393" s="4" t="s">
        <v>1391</v>
      </c>
      <c r="E393" s="4" t="s">
        <v>805</v>
      </c>
      <c r="F393" s="12">
        <v>0.1608</v>
      </c>
      <c r="G393" s="13">
        <f t="shared" si="7"/>
        <v>4.4900000000000002E-2</v>
      </c>
    </row>
    <row r="394" spans="1:7" ht="15" customHeight="1" x14ac:dyDescent="0.2">
      <c r="A394" s="21" t="s">
        <v>2321</v>
      </c>
      <c r="B394" s="22" t="s">
        <v>1633</v>
      </c>
      <c r="C394" s="28">
        <v>7.0000000000000001E-3</v>
      </c>
      <c r="D394" s="4" t="s">
        <v>1670</v>
      </c>
      <c r="E394" s="4" t="s">
        <v>2369</v>
      </c>
      <c r="F394" s="12">
        <v>9.2499999999999999E-2</v>
      </c>
      <c r="G394" s="13">
        <f t="shared" si="7"/>
        <v>2.7300000000000001E-2</v>
      </c>
    </row>
    <row r="395" spans="1:7" ht="15" customHeight="1" x14ac:dyDescent="0.2">
      <c r="A395" s="21" t="s">
        <v>1689</v>
      </c>
      <c r="B395" s="22" t="s">
        <v>1324</v>
      </c>
      <c r="C395" s="28">
        <v>2.8899999999999999E-2</v>
      </c>
      <c r="D395" s="4" t="s">
        <v>3469</v>
      </c>
      <c r="E395" s="4" t="s">
        <v>3470</v>
      </c>
      <c r="F395" s="12">
        <v>2.76E-2</v>
      </c>
      <c r="G395" s="13" t="str">
        <f t="shared" si="7"/>
        <v/>
      </c>
    </row>
    <row r="396" spans="1:7" ht="15" customHeight="1" x14ac:dyDescent="0.2">
      <c r="A396" s="21" t="s">
        <v>1729</v>
      </c>
      <c r="B396" s="22" t="s">
        <v>402</v>
      </c>
      <c r="C396" s="28">
        <v>2.5899999999999999E-2</v>
      </c>
      <c r="D396" s="4" t="s">
        <v>2115</v>
      </c>
      <c r="E396" s="4" t="s">
        <v>2750</v>
      </c>
      <c r="F396" s="12">
        <v>3.1699999999999999E-2</v>
      </c>
      <c r="G396" s="13">
        <f t="shared" si="7"/>
        <v>9.1999999999999998E-3</v>
      </c>
    </row>
    <row r="397" spans="1:7" ht="15" customHeight="1" x14ac:dyDescent="0.2">
      <c r="A397" s="21" t="s">
        <v>3124</v>
      </c>
      <c r="B397" s="22" t="s">
        <v>2267</v>
      </c>
      <c r="C397" s="28">
        <v>3.0099999999999998E-2</v>
      </c>
      <c r="D397" s="4" t="s">
        <v>1806</v>
      </c>
      <c r="E397" s="4" t="s">
        <v>2950</v>
      </c>
      <c r="F397" s="12">
        <v>0.10249999999999999</v>
      </c>
      <c r="G397" s="13">
        <f t="shared" ref="G397:G460" si="8">IF(ISERROR(VLOOKUP(E397,$B$12:$C$1642,2,FALSE)),"",(VLOOKUP(E397,$B$12:$C$1642,2,FALSE)))</f>
        <v>2.8299999999999999E-2</v>
      </c>
    </row>
    <row r="398" spans="1:7" ht="15" customHeight="1" x14ac:dyDescent="0.2">
      <c r="A398" s="21" t="s">
        <v>563</v>
      </c>
      <c r="B398" s="22" t="s">
        <v>1843</v>
      </c>
      <c r="C398" s="28">
        <v>0.10639999999999999</v>
      </c>
      <c r="D398" s="4" t="s">
        <v>825</v>
      </c>
      <c r="E398" s="4" t="s">
        <v>1614</v>
      </c>
      <c r="F398" s="12">
        <v>1.5599999999999999E-2</v>
      </c>
      <c r="G398" s="13">
        <f t="shared" si="8"/>
        <v>5.3E-3</v>
      </c>
    </row>
    <row r="399" spans="1:7" ht="15" customHeight="1" x14ac:dyDescent="0.2">
      <c r="A399" s="21" t="s">
        <v>658</v>
      </c>
      <c r="B399" s="22" t="s">
        <v>2334</v>
      </c>
      <c r="C399" s="28">
        <v>0.17480000000000001</v>
      </c>
      <c r="D399" s="4" t="s">
        <v>3471</v>
      </c>
      <c r="E399" s="4" t="s">
        <v>3472</v>
      </c>
      <c r="F399" s="12">
        <v>2.6499999999999999E-2</v>
      </c>
      <c r="G399" s="13" t="str">
        <f t="shared" si="8"/>
        <v/>
      </c>
    </row>
    <row r="400" spans="1:7" ht="15" customHeight="1" x14ac:dyDescent="0.2">
      <c r="A400" s="21" t="s">
        <v>2269</v>
      </c>
      <c r="B400" s="22" t="s">
        <v>720</v>
      </c>
      <c r="C400" s="28">
        <v>4.1000000000000002E-2</v>
      </c>
      <c r="D400" s="4" t="s">
        <v>3473</v>
      </c>
      <c r="E400" s="4" t="s">
        <v>3474</v>
      </c>
      <c r="F400" s="12">
        <v>3.39E-2</v>
      </c>
      <c r="G400" s="13" t="str">
        <f t="shared" si="8"/>
        <v/>
      </c>
    </row>
    <row r="401" spans="1:7" ht="15" customHeight="1" x14ac:dyDescent="0.2">
      <c r="A401" s="21" t="s">
        <v>2344</v>
      </c>
      <c r="B401" s="22" t="s">
        <v>1001</v>
      </c>
      <c r="C401" s="28">
        <v>2.8199999999999999E-2</v>
      </c>
      <c r="D401" s="4" t="s">
        <v>3475</v>
      </c>
      <c r="E401" s="4" t="s">
        <v>3476</v>
      </c>
      <c r="F401" s="12">
        <v>1.1599999999999999E-2</v>
      </c>
      <c r="G401" s="13" t="str">
        <f t="shared" si="8"/>
        <v/>
      </c>
    </row>
    <row r="402" spans="1:7" ht="15" customHeight="1" x14ac:dyDescent="0.2">
      <c r="A402" s="21" t="s">
        <v>945</v>
      </c>
      <c r="B402" s="22" t="s">
        <v>595</v>
      </c>
      <c r="C402" s="28">
        <v>2.0500000000000001E-2</v>
      </c>
      <c r="D402" s="4" t="s">
        <v>2476</v>
      </c>
      <c r="E402" s="4" t="s">
        <v>1122</v>
      </c>
      <c r="F402" s="12">
        <v>7.3000000000000001E-3</v>
      </c>
      <c r="G402" s="13">
        <f t="shared" si="8"/>
        <v>2.0999999999999999E-3</v>
      </c>
    </row>
    <row r="403" spans="1:7" ht="15" customHeight="1" x14ac:dyDescent="0.2">
      <c r="A403" s="21" t="s">
        <v>1704</v>
      </c>
      <c r="B403" s="22" t="s">
        <v>3221</v>
      </c>
      <c r="C403" s="28">
        <v>3.0200000000000001E-2</v>
      </c>
      <c r="D403" s="4" t="s">
        <v>893</v>
      </c>
      <c r="E403" s="4" t="s">
        <v>2212</v>
      </c>
      <c r="F403" s="12">
        <v>3.1E-2</v>
      </c>
      <c r="G403" s="13">
        <f t="shared" si="8"/>
        <v>9.4000000000000004E-3</v>
      </c>
    </row>
    <row r="404" spans="1:7" ht="15" customHeight="1" x14ac:dyDescent="0.2">
      <c r="A404" s="21" t="s">
        <v>2420</v>
      </c>
      <c r="B404" s="22" t="s">
        <v>742</v>
      </c>
      <c r="C404" s="28">
        <v>8.4400000000000003E-2</v>
      </c>
      <c r="D404" s="4" t="s">
        <v>3071</v>
      </c>
      <c r="E404" s="4" t="s">
        <v>2019</v>
      </c>
      <c r="F404" s="12">
        <v>4.3400000000000001E-2</v>
      </c>
      <c r="G404" s="13">
        <f t="shared" si="8"/>
        <v>3.5999999999999999E-3</v>
      </c>
    </row>
    <row r="405" spans="1:7" ht="15" customHeight="1" x14ac:dyDescent="0.2">
      <c r="A405" s="21" t="s">
        <v>609</v>
      </c>
      <c r="B405" s="22" t="s">
        <v>829</v>
      </c>
      <c r="C405" s="28">
        <v>0.13919999999999999</v>
      </c>
      <c r="D405" s="4" t="s">
        <v>3477</v>
      </c>
      <c r="E405" s="4" t="s">
        <v>3478</v>
      </c>
      <c r="F405" s="12">
        <v>3.7400000000000003E-2</v>
      </c>
      <c r="G405" s="13" t="str">
        <f t="shared" si="8"/>
        <v/>
      </c>
    </row>
    <row r="406" spans="1:7" ht="15" customHeight="1" x14ac:dyDescent="0.2">
      <c r="A406" s="21" t="s">
        <v>324</v>
      </c>
      <c r="B406" s="22" t="s">
        <v>1221</v>
      </c>
      <c r="C406" s="28">
        <v>3.2000000000000002E-3</v>
      </c>
      <c r="D406" s="4" t="s">
        <v>1797</v>
      </c>
      <c r="E406" s="4" t="s">
        <v>2385</v>
      </c>
      <c r="F406" s="12">
        <v>0.21609999999999999</v>
      </c>
      <c r="G406" s="13">
        <f t="shared" si="8"/>
        <v>6.3399999999999998E-2</v>
      </c>
    </row>
    <row r="407" spans="1:7" ht="15" customHeight="1" x14ac:dyDescent="0.2">
      <c r="A407" s="21" t="s">
        <v>2889</v>
      </c>
      <c r="B407" s="22" t="s">
        <v>3246</v>
      </c>
      <c r="C407" s="28">
        <v>3.0300000000000001E-2</v>
      </c>
      <c r="D407" s="4" t="s">
        <v>3479</v>
      </c>
      <c r="E407" s="4" t="s">
        <v>3480</v>
      </c>
      <c r="F407" s="12">
        <v>5.79E-2</v>
      </c>
      <c r="G407" s="13" t="str">
        <f t="shared" si="8"/>
        <v/>
      </c>
    </row>
    <row r="408" spans="1:7" ht="15" customHeight="1" x14ac:dyDescent="0.2">
      <c r="A408" s="21" t="s">
        <v>534</v>
      </c>
      <c r="B408" s="22" t="s">
        <v>938</v>
      </c>
      <c r="C408" s="28">
        <v>0.11169999999999999</v>
      </c>
      <c r="D408" s="4" t="s">
        <v>2903</v>
      </c>
      <c r="E408" s="4" t="s">
        <v>1238</v>
      </c>
      <c r="F408" s="12">
        <v>0.26619999999999999</v>
      </c>
      <c r="G408" s="13">
        <f t="shared" si="8"/>
        <v>7.4999999999999997E-2</v>
      </c>
    </row>
    <row r="409" spans="1:7" ht="15" customHeight="1" x14ac:dyDescent="0.2">
      <c r="A409" s="21" t="s">
        <v>1755</v>
      </c>
      <c r="B409" s="22" t="s">
        <v>2138</v>
      </c>
      <c r="C409" s="28">
        <v>6.4000000000000003E-3</v>
      </c>
      <c r="D409" s="4" t="s">
        <v>3481</v>
      </c>
      <c r="E409" s="4" t="s">
        <v>3482</v>
      </c>
      <c r="F409" s="12">
        <v>3.27E-2</v>
      </c>
      <c r="G409" s="13" t="str">
        <f t="shared" si="8"/>
        <v/>
      </c>
    </row>
    <row r="410" spans="1:7" ht="15" customHeight="1" x14ac:dyDescent="0.2">
      <c r="A410" s="21" t="s">
        <v>1408</v>
      </c>
      <c r="B410" s="22" t="s">
        <v>2922</v>
      </c>
      <c r="C410" s="28">
        <v>7.9000000000000008E-3</v>
      </c>
      <c r="D410" s="4" t="s">
        <v>3483</v>
      </c>
      <c r="E410" s="4" t="s">
        <v>3484</v>
      </c>
      <c r="F410" s="12">
        <v>3.56E-2</v>
      </c>
      <c r="G410" s="13" t="str">
        <f t="shared" si="8"/>
        <v/>
      </c>
    </row>
    <row r="411" spans="1:7" ht="15" customHeight="1" x14ac:dyDescent="0.2">
      <c r="A411" s="21" t="s">
        <v>981</v>
      </c>
      <c r="B411" s="22" t="s">
        <v>1887</v>
      </c>
      <c r="C411" s="28">
        <v>2.0299999999999999E-2</v>
      </c>
      <c r="D411" s="4" t="s">
        <v>2764</v>
      </c>
      <c r="E411" s="4" t="s">
        <v>355</v>
      </c>
      <c r="F411" s="12">
        <v>7.7700000000000005E-2</v>
      </c>
      <c r="G411" s="13">
        <f t="shared" si="8"/>
        <v>2.2800000000000001E-2</v>
      </c>
    </row>
    <row r="412" spans="1:7" ht="15" customHeight="1" x14ac:dyDescent="0.2">
      <c r="A412" s="21" t="s">
        <v>15</v>
      </c>
      <c r="B412" s="22" t="s">
        <v>1702</v>
      </c>
      <c r="C412" s="28">
        <v>2.5700000000000001E-2</v>
      </c>
      <c r="D412" s="4" t="s">
        <v>3485</v>
      </c>
      <c r="E412" s="4" t="s">
        <v>3486</v>
      </c>
      <c r="F412" s="12">
        <v>3.9100000000000003E-2</v>
      </c>
      <c r="G412" s="13" t="str">
        <f t="shared" si="8"/>
        <v/>
      </c>
    </row>
    <row r="413" spans="1:7" ht="15" customHeight="1" x14ac:dyDescent="0.2">
      <c r="A413" s="21" t="s">
        <v>1668</v>
      </c>
      <c r="B413" s="22" t="s">
        <v>1109</v>
      </c>
      <c r="C413" s="28">
        <v>8.9999999999999993E-3</v>
      </c>
      <c r="D413" s="4" t="s">
        <v>600</v>
      </c>
      <c r="E413" s="4" t="s">
        <v>1809</v>
      </c>
      <c r="F413" s="12">
        <v>7.0300000000000001E-2</v>
      </c>
      <c r="G413" s="13">
        <f t="shared" si="8"/>
        <v>1.9199999999999998E-2</v>
      </c>
    </row>
    <row r="414" spans="1:7" ht="15" customHeight="1" x14ac:dyDescent="0.2">
      <c r="A414" s="21" t="s">
        <v>965</v>
      </c>
      <c r="B414" s="22" t="s">
        <v>2548</v>
      </c>
      <c r="C414" s="28">
        <v>6.7699999999999996E-2</v>
      </c>
      <c r="D414" s="4" t="s">
        <v>797</v>
      </c>
      <c r="E414" s="4" t="s">
        <v>2772</v>
      </c>
      <c r="F414" s="12">
        <v>0.3085</v>
      </c>
      <c r="G414" s="13">
        <f t="shared" si="8"/>
        <v>8.8300000000000003E-2</v>
      </c>
    </row>
    <row r="415" spans="1:7" ht="15" customHeight="1" x14ac:dyDescent="0.2">
      <c r="A415" s="21" t="s">
        <v>558</v>
      </c>
      <c r="B415" s="22" t="s">
        <v>862</v>
      </c>
      <c r="C415" s="28">
        <v>2.1399999999999999E-2</v>
      </c>
      <c r="D415" s="4" t="s">
        <v>1574</v>
      </c>
      <c r="E415" s="4" t="s">
        <v>2905</v>
      </c>
      <c r="F415" s="12">
        <v>0.18010000000000001</v>
      </c>
      <c r="G415" s="13">
        <f t="shared" si="8"/>
        <v>5.3800000000000001E-2</v>
      </c>
    </row>
    <row r="416" spans="1:7" ht="15" customHeight="1" x14ac:dyDescent="0.2">
      <c r="A416" s="21" t="s">
        <v>959</v>
      </c>
      <c r="B416" s="22" t="s">
        <v>1500</v>
      </c>
      <c r="C416" s="28">
        <v>2.4899999999999999E-2</v>
      </c>
      <c r="D416" s="4" t="s">
        <v>3487</v>
      </c>
      <c r="E416" s="4" t="s">
        <v>3488</v>
      </c>
      <c r="F416" s="12">
        <v>1.4200000000000001E-2</v>
      </c>
      <c r="G416" s="13" t="str">
        <f t="shared" si="8"/>
        <v/>
      </c>
    </row>
    <row r="417" spans="1:7" ht="15" customHeight="1" x14ac:dyDescent="0.2">
      <c r="A417" s="21" t="s">
        <v>819</v>
      </c>
      <c r="B417" s="22" t="s">
        <v>1250</v>
      </c>
      <c r="C417" s="28">
        <v>0.1164</v>
      </c>
      <c r="D417" s="4" t="s">
        <v>1792</v>
      </c>
      <c r="E417" s="4" t="s">
        <v>3006</v>
      </c>
      <c r="F417" s="12">
        <v>2.6599999999999999E-2</v>
      </c>
      <c r="G417" s="13">
        <f t="shared" si="8"/>
        <v>8.0000000000000002E-3</v>
      </c>
    </row>
    <row r="418" spans="1:7" ht="15" customHeight="1" x14ac:dyDescent="0.2">
      <c r="A418" s="21" t="s">
        <v>2963</v>
      </c>
      <c r="B418" s="22" t="s">
        <v>2892</v>
      </c>
      <c r="C418" s="28">
        <v>1.2200000000000001E-2</v>
      </c>
      <c r="D418" s="4" t="s">
        <v>88</v>
      </c>
      <c r="E418" s="4" t="s">
        <v>1262</v>
      </c>
      <c r="F418" s="12">
        <v>3.5900000000000001E-2</v>
      </c>
      <c r="G418" s="13">
        <f t="shared" si="8"/>
        <v>6.7000000000000002E-3</v>
      </c>
    </row>
    <row r="419" spans="1:7" ht="15" customHeight="1" x14ac:dyDescent="0.2">
      <c r="A419" s="21" t="s">
        <v>751</v>
      </c>
      <c r="B419" s="22" t="s">
        <v>3159</v>
      </c>
      <c r="C419" s="28">
        <v>5.8999999999999999E-3</v>
      </c>
      <c r="D419" s="4" t="s">
        <v>1769</v>
      </c>
      <c r="E419" s="4" t="s">
        <v>1840</v>
      </c>
      <c r="F419" s="12">
        <v>0.14280000000000001</v>
      </c>
      <c r="G419" s="13">
        <f t="shared" si="8"/>
        <v>4.1500000000000002E-2</v>
      </c>
    </row>
    <row r="420" spans="1:7" ht="15" customHeight="1" x14ac:dyDescent="0.2">
      <c r="A420" s="21" t="s">
        <v>1805</v>
      </c>
      <c r="B420" s="22" t="s">
        <v>1687</v>
      </c>
      <c r="C420" s="28">
        <v>1.7899999999999999E-2</v>
      </c>
      <c r="D420" s="4" t="s">
        <v>1024</v>
      </c>
      <c r="E420" s="4" t="s">
        <v>2296</v>
      </c>
      <c r="F420" s="12">
        <v>8.6499999999999994E-2</v>
      </c>
      <c r="G420" s="13">
        <f t="shared" si="8"/>
        <v>2.5499999999999998E-2</v>
      </c>
    </row>
    <row r="421" spans="1:7" ht="15" customHeight="1" x14ac:dyDescent="0.2">
      <c r="A421" s="21" t="s">
        <v>1336</v>
      </c>
      <c r="B421" s="22" t="s">
        <v>1545</v>
      </c>
      <c r="C421" s="28">
        <v>0.21510000000000001</v>
      </c>
      <c r="D421" s="4" t="s">
        <v>1431</v>
      </c>
      <c r="E421" s="4" t="s">
        <v>2123</v>
      </c>
      <c r="F421" s="12">
        <v>3.0099999999999998E-2</v>
      </c>
      <c r="G421" s="13">
        <f t="shared" si="8"/>
        <v>8.3000000000000001E-3</v>
      </c>
    </row>
    <row r="422" spans="1:7" ht="15" customHeight="1" x14ac:dyDescent="0.2">
      <c r="A422" s="21" t="s">
        <v>2382</v>
      </c>
      <c r="B422" s="22" t="s">
        <v>2753</v>
      </c>
      <c r="C422" s="28">
        <v>1.8800000000000001E-2</v>
      </c>
      <c r="D422" s="4" t="s">
        <v>3489</v>
      </c>
      <c r="E422" s="4" t="s">
        <v>3490</v>
      </c>
      <c r="F422" s="12">
        <v>3.6999999999999998E-2</v>
      </c>
      <c r="G422" s="13" t="str">
        <f t="shared" si="8"/>
        <v/>
      </c>
    </row>
    <row r="423" spans="1:7" ht="15" customHeight="1" x14ac:dyDescent="0.2">
      <c r="A423" s="21" t="s">
        <v>1300</v>
      </c>
      <c r="B423" s="22" t="s">
        <v>682</v>
      </c>
      <c r="C423" s="28">
        <v>0.14990000000000001</v>
      </c>
      <c r="D423" s="4" t="s">
        <v>1452</v>
      </c>
      <c r="E423" s="4" t="s">
        <v>2402</v>
      </c>
      <c r="F423" s="12">
        <v>2.1999999999999999E-2</v>
      </c>
      <c r="G423" s="13">
        <f t="shared" si="8"/>
        <v>5.8999999999999999E-3</v>
      </c>
    </row>
    <row r="424" spans="1:7" ht="15" customHeight="1" x14ac:dyDescent="0.2">
      <c r="A424" s="21" t="s">
        <v>941</v>
      </c>
      <c r="B424" s="22" t="s">
        <v>2329</v>
      </c>
      <c r="C424" s="28">
        <v>6.0199999999999997E-2</v>
      </c>
      <c r="D424" s="4" t="s">
        <v>3491</v>
      </c>
      <c r="E424" s="4" t="s">
        <v>3492</v>
      </c>
      <c r="F424" s="12">
        <v>3.6600000000000001E-2</v>
      </c>
      <c r="G424" s="13" t="str">
        <f t="shared" si="8"/>
        <v/>
      </c>
    </row>
    <row r="425" spans="1:7" ht="15" customHeight="1" x14ac:dyDescent="0.2">
      <c r="A425" s="21" t="s">
        <v>1331</v>
      </c>
      <c r="B425" s="22" t="s">
        <v>2133</v>
      </c>
      <c r="C425" s="28">
        <v>2.3900000000000001E-2</v>
      </c>
      <c r="D425" s="4" t="s">
        <v>1784</v>
      </c>
      <c r="E425" s="4" t="s">
        <v>1992</v>
      </c>
      <c r="F425" s="12">
        <v>0.36330000000000001</v>
      </c>
      <c r="G425" s="13">
        <f t="shared" si="8"/>
        <v>0.11</v>
      </c>
    </row>
    <row r="426" spans="1:7" ht="15" customHeight="1" x14ac:dyDescent="0.2">
      <c r="A426" s="21" t="s">
        <v>1330</v>
      </c>
      <c r="B426" s="22" t="s">
        <v>1785</v>
      </c>
      <c r="C426" s="28">
        <v>2.2700000000000001E-2</v>
      </c>
      <c r="D426" s="4" t="s">
        <v>1866</v>
      </c>
      <c r="E426" s="4" t="s">
        <v>1841</v>
      </c>
      <c r="F426" s="12">
        <v>4.7699999999999999E-2</v>
      </c>
      <c r="G426" s="13">
        <f t="shared" si="8"/>
        <v>1.3599999999999999E-2</v>
      </c>
    </row>
    <row r="427" spans="1:7" ht="15" customHeight="1" x14ac:dyDescent="0.2">
      <c r="A427" s="21" t="s">
        <v>999</v>
      </c>
      <c r="B427" s="22" t="s">
        <v>346</v>
      </c>
      <c r="C427" s="28">
        <v>2.0199999999999999E-2</v>
      </c>
      <c r="D427" s="4" t="s">
        <v>3493</v>
      </c>
      <c r="E427" s="4" t="s">
        <v>3494</v>
      </c>
      <c r="F427" s="12">
        <v>4.5100000000000001E-2</v>
      </c>
      <c r="G427" s="13" t="str">
        <f t="shared" si="8"/>
        <v/>
      </c>
    </row>
    <row r="428" spans="1:7" ht="15" customHeight="1" x14ac:dyDescent="0.2">
      <c r="A428" s="21" t="s">
        <v>1723</v>
      </c>
      <c r="B428" s="22" t="s">
        <v>251</v>
      </c>
      <c r="C428" s="28">
        <v>0.01</v>
      </c>
      <c r="D428" s="4" t="s">
        <v>2736</v>
      </c>
      <c r="E428" s="4" t="s">
        <v>892</v>
      </c>
      <c r="F428" s="12">
        <v>1.38E-2</v>
      </c>
      <c r="G428" s="13">
        <f t="shared" si="8"/>
        <v>4.1000000000000003E-3</v>
      </c>
    </row>
    <row r="429" spans="1:7" ht="15" customHeight="1" x14ac:dyDescent="0.2">
      <c r="A429" s="21" t="s">
        <v>2254</v>
      </c>
      <c r="B429" s="22" t="s">
        <v>2620</v>
      </c>
      <c r="C429" s="28">
        <v>5.0700000000000002E-2</v>
      </c>
      <c r="D429" s="4" t="s">
        <v>2510</v>
      </c>
      <c r="E429" s="4" t="s">
        <v>1656</v>
      </c>
      <c r="F429" s="12">
        <v>0.1056</v>
      </c>
      <c r="G429" s="13">
        <f t="shared" si="8"/>
        <v>2.58E-2</v>
      </c>
    </row>
    <row r="430" spans="1:7" ht="15" customHeight="1" x14ac:dyDescent="0.2">
      <c r="A430" s="21" t="s">
        <v>3146</v>
      </c>
      <c r="B430" s="22" t="s">
        <v>501</v>
      </c>
      <c r="C430" s="28">
        <v>7.7999999999999996E-3</v>
      </c>
      <c r="D430" s="4" t="s">
        <v>3495</v>
      </c>
      <c r="E430" s="4" t="s">
        <v>3496</v>
      </c>
      <c r="F430" s="12">
        <v>2.2499999999999999E-2</v>
      </c>
      <c r="G430" s="13" t="str">
        <f t="shared" si="8"/>
        <v/>
      </c>
    </row>
    <row r="431" spans="1:7" ht="15" customHeight="1" x14ac:dyDescent="0.2">
      <c r="A431" s="21" t="s">
        <v>1050</v>
      </c>
      <c r="B431" s="22" t="s">
        <v>953</v>
      </c>
      <c r="C431" s="28">
        <v>1.49E-2</v>
      </c>
      <c r="D431" s="4" t="s">
        <v>2622</v>
      </c>
      <c r="E431" s="4" t="s">
        <v>2482</v>
      </c>
      <c r="F431" s="12">
        <v>5.3999999999999999E-2</v>
      </c>
      <c r="G431" s="13">
        <f t="shared" si="8"/>
        <v>1.5800000000000002E-2</v>
      </c>
    </row>
    <row r="432" spans="1:7" ht="15" customHeight="1" x14ac:dyDescent="0.2">
      <c r="A432" s="21" t="s">
        <v>1373</v>
      </c>
      <c r="B432" s="22" t="s">
        <v>3193</v>
      </c>
      <c r="C432" s="28">
        <v>3.8300000000000001E-2</v>
      </c>
      <c r="D432" s="4" t="s">
        <v>2630</v>
      </c>
      <c r="E432" s="4" t="s">
        <v>2191</v>
      </c>
      <c r="F432" s="12">
        <v>2.4500000000000001E-2</v>
      </c>
      <c r="G432" s="13">
        <f t="shared" si="8"/>
        <v>8.3999999999999995E-3</v>
      </c>
    </row>
    <row r="433" spans="1:7" ht="15" customHeight="1" x14ac:dyDescent="0.2">
      <c r="A433" s="21" t="s">
        <v>1272</v>
      </c>
      <c r="B433" s="22" t="s">
        <v>2878</v>
      </c>
      <c r="C433" s="28">
        <v>0.12859999999999999</v>
      </c>
      <c r="D433" s="4" t="s">
        <v>940</v>
      </c>
      <c r="E433" s="4" t="s">
        <v>897</v>
      </c>
      <c r="F433" s="12">
        <v>0.1449</v>
      </c>
      <c r="G433" s="13">
        <f t="shared" si="8"/>
        <v>4.19E-2</v>
      </c>
    </row>
    <row r="434" spans="1:7" ht="15" customHeight="1" x14ac:dyDescent="0.2">
      <c r="A434" s="21" t="s">
        <v>2751</v>
      </c>
      <c r="B434" s="22" t="s">
        <v>3200</v>
      </c>
      <c r="C434" s="28">
        <v>1.3100000000000001E-2</v>
      </c>
      <c r="D434" s="4" t="s">
        <v>1721</v>
      </c>
      <c r="E434" s="4" t="s">
        <v>2303</v>
      </c>
      <c r="F434" s="12">
        <v>5.45E-2</v>
      </c>
      <c r="G434" s="13">
        <f t="shared" si="8"/>
        <v>1.6899999999999998E-2</v>
      </c>
    </row>
    <row r="435" spans="1:7" ht="15" customHeight="1" x14ac:dyDescent="0.2">
      <c r="A435" s="21" t="s">
        <v>3262</v>
      </c>
      <c r="B435" s="22" t="s">
        <v>758</v>
      </c>
      <c r="C435" s="28">
        <v>4.4600000000000001E-2</v>
      </c>
      <c r="D435" s="4" t="s">
        <v>1884</v>
      </c>
      <c r="E435" s="4" t="s">
        <v>1586</v>
      </c>
      <c r="F435" s="12">
        <v>4.6199999999999998E-2</v>
      </c>
      <c r="G435" s="13">
        <f t="shared" si="8"/>
        <v>1.24E-2</v>
      </c>
    </row>
    <row r="436" spans="1:7" ht="15" customHeight="1" x14ac:dyDescent="0.2">
      <c r="A436" s="21" t="s">
        <v>698</v>
      </c>
      <c r="B436" s="22" t="s">
        <v>1020</v>
      </c>
      <c r="C436" s="28">
        <v>0.13950000000000001</v>
      </c>
      <c r="D436" s="4" t="s">
        <v>1947</v>
      </c>
      <c r="E436" s="4" t="s">
        <v>2550</v>
      </c>
      <c r="F436" s="12">
        <v>1.77E-2</v>
      </c>
      <c r="G436" s="13">
        <f t="shared" si="8"/>
        <v>5.4000000000000003E-3</v>
      </c>
    </row>
    <row r="437" spans="1:7" ht="15" customHeight="1" x14ac:dyDescent="0.2">
      <c r="A437" s="21" t="s">
        <v>2080</v>
      </c>
      <c r="B437" s="22" t="s">
        <v>2983</v>
      </c>
      <c r="C437" s="28">
        <v>3.5999999999999997E-2</v>
      </c>
      <c r="D437" s="4" t="s">
        <v>278</v>
      </c>
      <c r="E437" s="4" t="s">
        <v>869</v>
      </c>
      <c r="F437" s="12">
        <v>9.5500000000000002E-2</v>
      </c>
      <c r="G437" s="13">
        <f t="shared" si="8"/>
        <v>2.9700000000000001E-2</v>
      </c>
    </row>
    <row r="438" spans="1:7" ht="15" customHeight="1" x14ac:dyDescent="0.2">
      <c r="A438" s="21" t="s">
        <v>1897</v>
      </c>
      <c r="B438" s="22" t="s">
        <v>2358</v>
      </c>
      <c r="C438" s="28">
        <v>3.2500000000000001E-2</v>
      </c>
      <c r="D438" s="4" t="s">
        <v>1648</v>
      </c>
      <c r="E438" s="4" t="s">
        <v>2797</v>
      </c>
      <c r="F438" s="12">
        <v>0.49099999999999999</v>
      </c>
      <c r="G438" s="13">
        <f t="shared" si="8"/>
        <v>0.1452</v>
      </c>
    </row>
    <row r="439" spans="1:7" ht="15" customHeight="1" x14ac:dyDescent="0.2">
      <c r="A439" s="21" t="s">
        <v>172</v>
      </c>
      <c r="B439" s="22" t="s">
        <v>1283</v>
      </c>
      <c r="C439" s="28">
        <v>1.84E-2</v>
      </c>
      <c r="D439" s="4" t="s">
        <v>1118</v>
      </c>
      <c r="E439" s="4" t="s">
        <v>1127</v>
      </c>
      <c r="F439" s="12">
        <v>7.7399999999999997E-2</v>
      </c>
      <c r="G439" s="13">
        <f t="shared" si="8"/>
        <v>2.29E-2</v>
      </c>
    </row>
    <row r="440" spans="1:7" ht="15" customHeight="1" x14ac:dyDescent="0.2">
      <c r="A440" s="21" t="s">
        <v>162</v>
      </c>
      <c r="B440" s="22" t="s">
        <v>1927</v>
      </c>
      <c r="C440" s="28">
        <v>5.0299999999999997E-2</v>
      </c>
      <c r="D440" s="4" t="s">
        <v>3059</v>
      </c>
      <c r="E440" s="4" t="s">
        <v>2705</v>
      </c>
      <c r="F440" s="12">
        <v>0.152</v>
      </c>
      <c r="G440" s="13">
        <f t="shared" si="8"/>
        <v>4.3200000000000002E-2</v>
      </c>
    </row>
    <row r="441" spans="1:7" ht="15" customHeight="1" x14ac:dyDescent="0.2">
      <c r="A441" s="21" t="s">
        <v>1337</v>
      </c>
      <c r="B441" s="22" t="s">
        <v>1749</v>
      </c>
      <c r="C441" s="28">
        <v>0.1656</v>
      </c>
      <c r="D441" s="4" t="s">
        <v>3059</v>
      </c>
      <c r="E441" s="4" t="s">
        <v>2033</v>
      </c>
      <c r="F441" s="12">
        <v>0.12640000000000001</v>
      </c>
      <c r="G441" s="13">
        <f t="shared" si="8"/>
        <v>3.5299999999999998E-2</v>
      </c>
    </row>
    <row r="442" spans="1:7" ht="15" customHeight="1" x14ac:dyDescent="0.2">
      <c r="A442" s="21" t="s">
        <v>515</v>
      </c>
      <c r="B442" s="22" t="s">
        <v>1706</v>
      </c>
      <c r="C442" s="28">
        <v>5.5899999999999998E-2</v>
      </c>
      <c r="D442" s="4" t="s">
        <v>1333</v>
      </c>
      <c r="E442" s="4" t="s">
        <v>1714</v>
      </c>
      <c r="F442" s="12">
        <v>0.1212</v>
      </c>
      <c r="G442" s="13">
        <f t="shared" si="8"/>
        <v>3.27E-2</v>
      </c>
    </row>
    <row r="443" spans="1:7" ht="15" customHeight="1" x14ac:dyDescent="0.2">
      <c r="A443" s="21" t="s">
        <v>2082</v>
      </c>
      <c r="B443" s="22" t="s">
        <v>1031</v>
      </c>
      <c r="C443" s="28">
        <v>0.1726</v>
      </c>
      <c r="D443" s="4" t="s">
        <v>2179</v>
      </c>
      <c r="E443" s="4" t="s">
        <v>1335</v>
      </c>
      <c r="F443" s="12">
        <v>1.4200000000000001E-2</v>
      </c>
      <c r="G443" s="13">
        <f t="shared" si="8"/>
        <v>3.7000000000000002E-3</v>
      </c>
    </row>
    <row r="444" spans="1:7" ht="15" customHeight="1" x14ac:dyDescent="0.2">
      <c r="A444" s="21" t="s">
        <v>749</v>
      </c>
      <c r="B444" s="22" t="s">
        <v>2934</v>
      </c>
      <c r="C444" s="28">
        <v>3.78E-2</v>
      </c>
      <c r="D444" s="4" t="s">
        <v>3497</v>
      </c>
      <c r="E444" s="4" t="s">
        <v>3498</v>
      </c>
      <c r="F444" s="12">
        <v>3.4700000000000002E-2</v>
      </c>
      <c r="G444" s="13" t="str">
        <f t="shared" si="8"/>
        <v/>
      </c>
    </row>
    <row r="445" spans="1:7" ht="15" customHeight="1" x14ac:dyDescent="0.2">
      <c r="A445" s="21" t="s">
        <v>2056</v>
      </c>
      <c r="B445" s="22" t="s">
        <v>1837</v>
      </c>
      <c r="C445" s="28">
        <v>0.18959999999999999</v>
      </c>
      <c r="D445" s="4" t="s">
        <v>1971</v>
      </c>
      <c r="E445" s="4" t="s">
        <v>1105</v>
      </c>
      <c r="F445" s="12">
        <v>0.33179999999999998</v>
      </c>
      <c r="G445" s="13">
        <f t="shared" si="8"/>
        <v>9.4600000000000004E-2</v>
      </c>
    </row>
    <row r="446" spans="1:7" ht="15" customHeight="1" x14ac:dyDescent="0.2">
      <c r="A446" s="21" t="s">
        <v>1856</v>
      </c>
      <c r="B446" s="22" t="s">
        <v>273</v>
      </c>
      <c r="C446" s="28">
        <v>0.1116</v>
      </c>
      <c r="D446" s="4" t="s">
        <v>57</v>
      </c>
      <c r="E446" s="4" t="s">
        <v>1454</v>
      </c>
      <c r="F446" s="12">
        <v>7.51E-2</v>
      </c>
      <c r="G446" s="13">
        <f t="shared" si="8"/>
        <v>2.2100000000000002E-2</v>
      </c>
    </row>
    <row r="447" spans="1:7" ht="15" customHeight="1" x14ac:dyDescent="0.2">
      <c r="A447" s="21" t="s">
        <v>71</v>
      </c>
      <c r="B447" s="22" t="s">
        <v>721</v>
      </c>
      <c r="C447" s="28">
        <v>1.23E-2</v>
      </c>
      <c r="D447" s="4" t="s">
        <v>3499</v>
      </c>
      <c r="E447" s="4" t="s">
        <v>3500</v>
      </c>
      <c r="F447" s="12">
        <v>2.0299999999999999E-2</v>
      </c>
      <c r="G447" s="13" t="str">
        <f t="shared" si="8"/>
        <v/>
      </c>
    </row>
    <row r="448" spans="1:7" ht="15" customHeight="1" x14ac:dyDescent="0.2">
      <c r="A448" s="21" t="s">
        <v>1869</v>
      </c>
      <c r="B448" s="22" t="s">
        <v>1790</v>
      </c>
      <c r="C448" s="28">
        <v>1.4500000000000001E-2</v>
      </c>
      <c r="D448" s="4" t="s">
        <v>3501</v>
      </c>
      <c r="E448" s="4" t="s">
        <v>3502</v>
      </c>
      <c r="F448" s="12">
        <v>3.8100000000000002E-2</v>
      </c>
      <c r="G448" s="13" t="str">
        <f t="shared" si="8"/>
        <v/>
      </c>
    </row>
    <row r="449" spans="1:7" ht="15" customHeight="1" x14ac:dyDescent="0.2">
      <c r="A449" s="21" t="s">
        <v>2802</v>
      </c>
      <c r="B449" s="22" t="s">
        <v>100</v>
      </c>
      <c r="C449" s="28">
        <v>0.17180000000000001</v>
      </c>
      <c r="D449" s="4" t="s">
        <v>3503</v>
      </c>
      <c r="E449" s="4" t="s">
        <v>3504</v>
      </c>
      <c r="F449" s="12">
        <v>4.58E-2</v>
      </c>
      <c r="G449" s="13" t="str">
        <f t="shared" si="8"/>
        <v/>
      </c>
    </row>
    <row r="450" spans="1:7" ht="15" customHeight="1" x14ac:dyDescent="0.2">
      <c r="A450" s="21" t="s">
        <v>2066</v>
      </c>
      <c r="B450" s="22" t="s">
        <v>2879</v>
      </c>
      <c r="C450" s="28">
        <v>5.67E-2</v>
      </c>
      <c r="D450" s="4" t="s">
        <v>2497</v>
      </c>
      <c r="E450" s="4" t="s">
        <v>1678</v>
      </c>
      <c r="F450" s="12">
        <v>0.4249</v>
      </c>
      <c r="G450" s="13">
        <f t="shared" si="8"/>
        <v>0.1255</v>
      </c>
    </row>
    <row r="451" spans="1:7" ht="15" customHeight="1" x14ac:dyDescent="0.2">
      <c r="A451" s="21" t="s">
        <v>710</v>
      </c>
      <c r="B451" s="22" t="s">
        <v>1381</v>
      </c>
      <c r="C451" s="28">
        <v>9.0200000000000002E-2</v>
      </c>
      <c r="D451" s="4" t="s">
        <v>1855</v>
      </c>
      <c r="E451" s="4" t="s">
        <v>2073</v>
      </c>
      <c r="F451" s="12">
        <v>1.2487999999999999</v>
      </c>
      <c r="G451" s="13">
        <f t="shared" si="8"/>
        <v>0.37190000000000001</v>
      </c>
    </row>
    <row r="452" spans="1:7" ht="15" customHeight="1" x14ac:dyDescent="0.2">
      <c r="A452" s="21" t="s">
        <v>960</v>
      </c>
      <c r="B452" s="22" t="s">
        <v>1352</v>
      </c>
      <c r="C452" s="28">
        <v>2.47E-2</v>
      </c>
      <c r="D452" s="4" t="s">
        <v>1602</v>
      </c>
      <c r="E452" s="4" t="s">
        <v>3120</v>
      </c>
      <c r="F452" s="12">
        <v>1.7899</v>
      </c>
      <c r="G452" s="13">
        <f t="shared" si="8"/>
        <v>0.52990000000000004</v>
      </c>
    </row>
    <row r="453" spans="1:7" ht="15" customHeight="1" x14ac:dyDescent="0.2">
      <c r="A453" s="21" t="s">
        <v>1248</v>
      </c>
      <c r="B453" s="22" t="s">
        <v>3194</v>
      </c>
      <c r="C453" s="28">
        <v>5.7000000000000002E-2</v>
      </c>
      <c r="D453" s="4" t="s">
        <v>3169</v>
      </c>
      <c r="E453" s="4" t="s">
        <v>1932</v>
      </c>
      <c r="F453" s="12">
        <v>0.28410000000000002</v>
      </c>
      <c r="G453" s="13">
        <f t="shared" si="8"/>
        <v>8.1000000000000003E-2</v>
      </c>
    </row>
    <row r="454" spans="1:7" ht="15" customHeight="1" x14ac:dyDescent="0.2">
      <c r="A454" s="21" t="s">
        <v>439</v>
      </c>
      <c r="B454" s="22" t="s">
        <v>1928</v>
      </c>
      <c r="C454" s="28">
        <v>1.2E-2</v>
      </c>
      <c r="D454" s="4" t="s">
        <v>3505</v>
      </c>
      <c r="E454" s="4" t="s">
        <v>3506</v>
      </c>
      <c r="F454" s="12">
        <v>3.4599999999999999E-2</v>
      </c>
      <c r="G454" s="13" t="str">
        <f t="shared" si="8"/>
        <v/>
      </c>
    </row>
    <row r="455" spans="1:7" ht="15" customHeight="1" x14ac:dyDescent="0.2">
      <c r="A455" s="21" t="s">
        <v>416</v>
      </c>
      <c r="B455" s="22" t="s">
        <v>2909</v>
      </c>
      <c r="C455" s="28">
        <v>0.14979999999999999</v>
      </c>
      <c r="D455" s="4" t="s">
        <v>2935</v>
      </c>
      <c r="E455" s="4" t="s">
        <v>947</v>
      </c>
      <c r="F455" s="12">
        <v>1.7679</v>
      </c>
      <c r="G455" s="13">
        <f t="shared" si="8"/>
        <v>0.50870000000000004</v>
      </c>
    </row>
    <row r="456" spans="1:7" ht="15" customHeight="1" x14ac:dyDescent="0.2">
      <c r="A456" s="21" t="s">
        <v>2920</v>
      </c>
      <c r="B456" s="22" t="s">
        <v>2429</v>
      </c>
      <c r="C456" s="28">
        <v>1.23E-2</v>
      </c>
      <c r="D456" s="4" t="s">
        <v>2521</v>
      </c>
      <c r="E456" s="4" t="s">
        <v>2612</v>
      </c>
      <c r="F456" s="12">
        <v>9.7699999999999995E-2</v>
      </c>
      <c r="G456" s="13">
        <f t="shared" si="8"/>
        <v>2.8899999999999999E-2</v>
      </c>
    </row>
    <row r="457" spans="1:7" ht="15" customHeight="1" x14ac:dyDescent="0.2">
      <c r="A457" s="21" t="s">
        <v>3181</v>
      </c>
      <c r="B457" s="22" t="s">
        <v>257</v>
      </c>
      <c r="C457" s="28">
        <v>5.2400000000000002E-2</v>
      </c>
      <c r="D457" s="4" t="s">
        <v>268</v>
      </c>
      <c r="E457" s="4" t="s">
        <v>411</v>
      </c>
      <c r="F457" s="12">
        <v>0.22689999999999999</v>
      </c>
      <c r="G457" s="13">
        <f t="shared" si="8"/>
        <v>6.9000000000000006E-2</v>
      </c>
    </row>
    <row r="458" spans="1:7" ht="15" customHeight="1" x14ac:dyDescent="0.2">
      <c r="A458" s="21" t="s">
        <v>760</v>
      </c>
      <c r="B458" s="22" t="s">
        <v>828</v>
      </c>
      <c r="C458" s="28">
        <v>1.8100000000000002E-2</v>
      </c>
      <c r="D458" s="4" t="s">
        <v>27</v>
      </c>
      <c r="E458" s="4" t="s">
        <v>1487</v>
      </c>
      <c r="F458" s="12">
        <v>9.8799999999999999E-2</v>
      </c>
      <c r="G458" s="13">
        <f t="shared" si="8"/>
        <v>7.3000000000000001E-3</v>
      </c>
    </row>
    <row r="459" spans="1:7" ht="15" customHeight="1" x14ac:dyDescent="0.2">
      <c r="A459" s="21" t="s">
        <v>95</v>
      </c>
      <c r="B459" s="22" t="s">
        <v>880</v>
      </c>
      <c r="C459" s="28">
        <v>3.2500000000000001E-2</v>
      </c>
      <c r="D459" s="4" t="s">
        <v>557</v>
      </c>
      <c r="E459" s="4" t="s">
        <v>2820</v>
      </c>
      <c r="F459" s="12">
        <v>0.51639999999999997</v>
      </c>
      <c r="G459" s="13">
        <f t="shared" si="8"/>
        <v>0.1474</v>
      </c>
    </row>
    <row r="460" spans="1:7" ht="15" customHeight="1" x14ac:dyDescent="0.2">
      <c r="A460" s="21" t="s">
        <v>1660</v>
      </c>
      <c r="B460" s="22" t="s">
        <v>1646</v>
      </c>
      <c r="C460" s="28">
        <v>5.0500000000000003E-2</v>
      </c>
      <c r="D460" s="4" t="s">
        <v>3012</v>
      </c>
      <c r="E460" s="4" t="s">
        <v>2800</v>
      </c>
      <c r="F460" s="12">
        <v>0.15359999999999999</v>
      </c>
      <c r="G460" s="13">
        <f t="shared" si="8"/>
        <v>2.6700000000000002E-2</v>
      </c>
    </row>
    <row r="461" spans="1:7" ht="15" customHeight="1" x14ac:dyDescent="0.2">
      <c r="A461" s="21" t="s">
        <v>811</v>
      </c>
      <c r="B461" s="22" t="s">
        <v>798</v>
      </c>
      <c r="C461" s="28">
        <v>2.6800000000000001E-2</v>
      </c>
      <c r="D461" s="4" t="s">
        <v>2185</v>
      </c>
      <c r="E461" s="4" t="s">
        <v>474</v>
      </c>
      <c r="F461" s="12">
        <v>7.9899999999999999E-2</v>
      </c>
      <c r="G461" s="13">
        <f t="shared" ref="G461:G524" si="9">IF(ISERROR(VLOOKUP(E461,$B$12:$C$1642,2,FALSE)),"",(VLOOKUP(E461,$B$12:$C$1642,2,FALSE)))</f>
        <v>2.3300000000000001E-2</v>
      </c>
    </row>
    <row r="462" spans="1:7" ht="15" customHeight="1" x14ac:dyDescent="0.2">
      <c r="A462" s="21" t="s">
        <v>541</v>
      </c>
      <c r="B462" s="22" t="s">
        <v>2125</v>
      </c>
      <c r="C462" s="28">
        <v>5.7000000000000002E-3</v>
      </c>
      <c r="D462" s="4" t="s">
        <v>2098</v>
      </c>
      <c r="E462" s="4" t="s">
        <v>3168</v>
      </c>
      <c r="F462" s="12">
        <v>9.3100000000000002E-2</v>
      </c>
      <c r="G462" s="13">
        <f t="shared" si="9"/>
        <v>2.63E-2</v>
      </c>
    </row>
    <row r="463" spans="1:7" ht="15" customHeight="1" x14ac:dyDescent="0.2">
      <c r="A463" s="21" t="s">
        <v>854</v>
      </c>
      <c r="B463" s="22" t="s">
        <v>400</v>
      </c>
      <c r="C463" s="28">
        <v>3.6799999999999999E-2</v>
      </c>
      <c r="D463" s="4" t="s">
        <v>2355</v>
      </c>
      <c r="E463" s="4" t="s">
        <v>208</v>
      </c>
      <c r="F463" s="12">
        <v>0.161</v>
      </c>
      <c r="G463" s="13">
        <f t="shared" si="9"/>
        <v>4.9299999999999997E-2</v>
      </c>
    </row>
    <row r="464" spans="1:7" ht="15" customHeight="1" x14ac:dyDescent="0.2">
      <c r="A464" s="21" t="s">
        <v>209</v>
      </c>
      <c r="B464" s="22" t="s">
        <v>3215</v>
      </c>
      <c r="C464" s="28">
        <v>3.8E-3</v>
      </c>
      <c r="D464" s="4" t="s">
        <v>3001</v>
      </c>
      <c r="E464" s="4" t="s">
        <v>1167</v>
      </c>
      <c r="F464" s="12">
        <v>3.3500000000000002E-2</v>
      </c>
      <c r="G464" s="13">
        <f t="shared" si="9"/>
        <v>0.01</v>
      </c>
    </row>
    <row r="465" spans="1:7" ht="15" customHeight="1" x14ac:dyDescent="0.2">
      <c r="A465" s="21" t="s">
        <v>1975</v>
      </c>
      <c r="B465" s="22" t="s">
        <v>155</v>
      </c>
      <c r="C465" s="28">
        <v>8.3000000000000001E-3</v>
      </c>
      <c r="D465" s="4" t="s">
        <v>1858</v>
      </c>
      <c r="E465" s="4" t="s">
        <v>2837</v>
      </c>
      <c r="F465" s="12">
        <v>0.2039</v>
      </c>
      <c r="G465" s="13">
        <f t="shared" si="9"/>
        <v>5.1900000000000002E-2</v>
      </c>
    </row>
    <row r="466" spans="1:7" ht="15" customHeight="1" x14ac:dyDescent="0.2">
      <c r="A466" s="21" t="s">
        <v>754</v>
      </c>
      <c r="B466" s="22" t="s">
        <v>1293</v>
      </c>
      <c r="C466" s="28">
        <v>4.7899999999999998E-2</v>
      </c>
      <c r="D466" s="4" t="s">
        <v>1218</v>
      </c>
      <c r="E466" s="4" t="s">
        <v>292</v>
      </c>
      <c r="F466" s="12">
        <v>0.1966</v>
      </c>
      <c r="G466" s="13">
        <f t="shared" si="9"/>
        <v>5.4600000000000003E-2</v>
      </c>
    </row>
    <row r="467" spans="1:7" ht="15" customHeight="1" x14ac:dyDescent="0.2">
      <c r="A467" s="21" t="s">
        <v>1131</v>
      </c>
      <c r="B467" s="22" t="s">
        <v>1188</v>
      </c>
      <c r="C467" s="28">
        <v>5.6300000000000003E-2</v>
      </c>
      <c r="D467" s="4" t="s">
        <v>1317</v>
      </c>
      <c r="E467" s="4" t="s">
        <v>3244</v>
      </c>
      <c r="F467" s="12">
        <v>1.2318</v>
      </c>
      <c r="G467" s="13">
        <f t="shared" si="9"/>
        <v>0.3619</v>
      </c>
    </row>
    <row r="468" spans="1:7" ht="15" customHeight="1" x14ac:dyDescent="0.2">
      <c r="A468" s="21" t="s">
        <v>339</v>
      </c>
      <c r="B468" s="22" t="s">
        <v>2491</v>
      </c>
      <c r="C468" s="28">
        <v>2.1899999999999999E-2</v>
      </c>
      <c r="D468" s="4" t="s">
        <v>1309</v>
      </c>
      <c r="E468" s="4" t="s">
        <v>148</v>
      </c>
      <c r="F468" s="12">
        <v>2.2800000000000001E-2</v>
      </c>
      <c r="G468" s="13">
        <f t="shared" si="9"/>
        <v>5.4000000000000003E-3</v>
      </c>
    </row>
    <row r="469" spans="1:7" ht="15" customHeight="1" x14ac:dyDescent="0.2">
      <c r="A469" s="21" t="s">
        <v>234</v>
      </c>
      <c r="B469" s="22" t="s">
        <v>1235</v>
      </c>
      <c r="C469" s="28">
        <v>4.1999999999999997E-3</v>
      </c>
      <c r="D469" s="4" t="s">
        <v>1521</v>
      </c>
      <c r="E469" s="4" t="s">
        <v>2228</v>
      </c>
      <c r="F469" s="12">
        <v>0.748</v>
      </c>
      <c r="G469" s="13">
        <f t="shared" si="9"/>
        <v>0.21510000000000001</v>
      </c>
    </row>
    <row r="470" spans="1:7" ht="15" customHeight="1" x14ac:dyDescent="0.2">
      <c r="A470" s="21" t="s">
        <v>212</v>
      </c>
      <c r="B470" s="22" t="s">
        <v>2725</v>
      </c>
      <c r="C470" s="28">
        <v>4.9000000000000002E-2</v>
      </c>
      <c r="D470" s="4" t="s">
        <v>3212</v>
      </c>
      <c r="E470" s="4" t="s">
        <v>2618</v>
      </c>
      <c r="F470" s="12">
        <v>4.9399999999999999E-2</v>
      </c>
      <c r="G470" s="13">
        <f t="shared" si="9"/>
        <v>1.43E-2</v>
      </c>
    </row>
    <row r="471" spans="1:7" ht="15" customHeight="1" x14ac:dyDescent="0.2">
      <c r="A471" s="21" t="s">
        <v>1202</v>
      </c>
      <c r="B471" s="22" t="s">
        <v>2045</v>
      </c>
      <c r="C471" s="28">
        <v>1.52E-2</v>
      </c>
      <c r="D471" s="4" t="s">
        <v>544</v>
      </c>
      <c r="E471" s="4" t="s">
        <v>1353</v>
      </c>
      <c r="F471" s="12">
        <v>8.0100000000000005E-2</v>
      </c>
      <c r="G471" s="13">
        <f t="shared" si="9"/>
        <v>2.41E-2</v>
      </c>
    </row>
    <row r="472" spans="1:7" ht="15" customHeight="1" x14ac:dyDescent="0.2">
      <c r="A472" s="21" t="s">
        <v>303</v>
      </c>
      <c r="B472" s="22" t="s">
        <v>1465</v>
      </c>
      <c r="C472" s="28">
        <v>1.72E-2</v>
      </c>
      <c r="D472" s="4" t="s">
        <v>3507</v>
      </c>
      <c r="E472" s="4" t="s">
        <v>3508</v>
      </c>
      <c r="F472" s="12">
        <v>3.0599999999999999E-2</v>
      </c>
      <c r="G472" s="13" t="str">
        <f t="shared" si="9"/>
        <v/>
      </c>
    </row>
    <row r="473" spans="1:7" ht="15" customHeight="1" x14ac:dyDescent="0.2">
      <c r="A473" s="21" t="s">
        <v>1645</v>
      </c>
      <c r="B473" s="22" t="s">
        <v>839</v>
      </c>
      <c r="C473" s="28">
        <v>3.0800000000000001E-2</v>
      </c>
      <c r="D473" s="4" t="s">
        <v>1243</v>
      </c>
      <c r="E473" s="4" t="s">
        <v>2485</v>
      </c>
      <c r="F473" s="12">
        <v>8.0399999999999999E-2</v>
      </c>
      <c r="G473" s="13">
        <f t="shared" si="9"/>
        <v>2.3300000000000001E-2</v>
      </c>
    </row>
    <row r="474" spans="1:7" ht="15" customHeight="1" x14ac:dyDescent="0.2">
      <c r="A474" s="21" t="s">
        <v>523</v>
      </c>
      <c r="B474" s="22" t="s">
        <v>2848</v>
      </c>
      <c r="C474" s="28">
        <v>0.16919999999999999</v>
      </c>
      <c r="D474" s="4" t="s">
        <v>539</v>
      </c>
      <c r="E474" s="4" t="s">
        <v>40</v>
      </c>
      <c r="F474" s="12">
        <v>0.53180000000000005</v>
      </c>
      <c r="G474" s="13">
        <f t="shared" si="9"/>
        <v>0.14180000000000001</v>
      </c>
    </row>
    <row r="475" spans="1:7" ht="15" customHeight="1" x14ac:dyDescent="0.2">
      <c r="A475" s="21" t="s">
        <v>2898</v>
      </c>
      <c r="B475" s="22" t="s">
        <v>2547</v>
      </c>
      <c r="C475" s="28">
        <v>1.32E-2</v>
      </c>
      <c r="D475" s="4" t="s">
        <v>115</v>
      </c>
      <c r="E475" s="4" t="s">
        <v>1107</v>
      </c>
      <c r="F475" s="12">
        <v>4.5499999999999999E-2</v>
      </c>
      <c r="G475" s="13">
        <f t="shared" si="9"/>
        <v>1.17E-2</v>
      </c>
    </row>
    <row r="476" spans="1:7" ht="15" customHeight="1" x14ac:dyDescent="0.2">
      <c r="A476" s="21" t="s">
        <v>2236</v>
      </c>
      <c r="B476" s="22" t="s">
        <v>1969</v>
      </c>
      <c r="C476" s="28">
        <v>6.8999999999999999E-3</v>
      </c>
      <c r="D476" s="4" t="s">
        <v>2859</v>
      </c>
      <c r="E476" s="4" t="s">
        <v>1637</v>
      </c>
      <c r="F476" s="12">
        <v>6.1499999999999999E-2</v>
      </c>
      <c r="G476" s="13">
        <f t="shared" si="9"/>
        <v>1.7899999999999999E-2</v>
      </c>
    </row>
    <row r="477" spans="1:7" ht="15" customHeight="1" x14ac:dyDescent="0.2">
      <c r="A477" s="21" t="s">
        <v>3225</v>
      </c>
      <c r="B477" s="22" t="s">
        <v>374</v>
      </c>
      <c r="C477" s="28">
        <v>0.19750000000000001</v>
      </c>
      <c r="D477" s="4" t="s">
        <v>573</v>
      </c>
      <c r="E477" s="4" t="s">
        <v>2359</v>
      </c>
      <c r="F477" s="12">
        <v>0.28949999999999998</v>
      </c>
      <c r="G477" s="13">
        <f t="shared" si="9"/>
        <v>8.4500000000000006E-2</v>
      </c>
    </row>
    <row r="478" spans="1:7" ht="15" customHeight="1" x14ac:dyDescent="0.2">
      <c r="A478" s="21" t="s">
        <v>3055</v>
      </c>
      <c r="B478" s="22" t="s">
        <v>1280</v>
      </c>
      <c r="C478" s="28">
        <v>0.1517</v>
      </c>
      <c r="D478" s="4" t="s">
        <v>1696</v>
      </c>
      <c r="E478" s="4" t="s">
        <v>2696</v>
      </c>
      <c r="F478" s="12">
        <v>0.14960000000000001</v>
      </c>
      <c r="G478" s="13">
        <f t="shared" si="9"/>
        <v>4.2200000000000001E-2</v>
      </c>
    </row>
    <row r="479" spans="1:7" ht="15" customHeight="1" x14ac:dyDescent="0.2">
      <c r="A479" s="21" t="s">
        <v>3029</v>
      </c>
      <c r="B479" s="22" t="s">
        <v>385</v>
      </c>
      <c r="C479" s="28">
        <v>7.6E-3</v>
      </c>
      <c r="D479" s="4" t="s">
        <v>61</v>
      </c>
      <c r="E479" s="4" t="s">
        <v>2789</v>
      </c>
      <c r="F479" s="12">
        <v>0.1358</v>
      </c>
      <c r="G479" s="13">
        <f t="shared" si="9"/>
        <v>3.6499999999999998E-2</v>
      </c>
    </row>
    <row r="480" spans="1:7" ht="15" customHeight="1" x14ac:dyDescent="0.2">
      <c r="A480" s="21" t="s">
        <v>1101</v>
      </c>
      <c r="B480" s="22" t="s">
        <v>372</v>
      </c>
      <c r="C480" s="28">
        <v>1.6299999999999999E-2</v>
      </c>
      <c r="D480" s="4" t="s">
        <v>3509</v>
      </c>
      <c r="E480" s="4" t="s">
        <v>3510</v>
      </c>
      <c r="F480" s="12">
        <v>3.7999999999999999E-2</v>
      </c>
      <c r="G480" s="13" t="str">
        <f t="shared" si="9"/>
        <v/>
      </c>
    </row>
    <row r="481" spans="1:7" ht="15" customHeight="1" x14ac:dyDescent="0.2">
      <c r="A481" s="21" t="s">
        <v>1392</v>
      </c>
      <c r="B481" s="22" t="s">
        <v>2278</v>
      </c>
      <c r="C481" s="28">
        <v>0.1105</v>
      </c>
      <c r="D481" s="4" t="s">
        <v>2988</v>
      </c>
      <c r="E481" s="4" t="s">
        <v>368</v>
      </c>
      <c r="F481" s="12">
        <v>4.2599999999999999E-2</v>
      </c>
      <c r="G481" s="13">
        <f t="shared" si="9"/>
        <v>1.1900000000000001E-2</v>
      </c>
    </row>
    <row r="482" spans="1:7" ht="15" customHeight="1" x14ac:dyDescent="0.2">
      <c r="A482" s="21" t="s">
        <v>2206</v>
      </c>
      <c r="B482" s="22" t="s">
        <v>2005</v>
      </c>
      <c r="C482" s="28">
        <v>8.4099999999999994E-2</v>
      </c>
      <c r="D482" s="4" t="s">
        <v>3015</v>
      </c>
      <c r="E482" s="4" t="s">
        <v>3205</v>
      </c>
      <c r="F482" s="12">
        <v>4.5600000000000002E-2</v>
      </c>
      <c r="G482" s="13">
        <f t="shared" si="9"/>
        <v>1.34E-2</v>
      </c>
    </row>
    <row r="483" spans="1:7" ht="15" customHeight="1" x14ac:dyDescent="0.2">
      <c r="A483" s="21" t="s">
        <v>1022</v>
      </c>
      <c r="B483" s="22" t="s">
        <v>2506</v>
      </c>
      <c r="C483" s="28">
        <v>0.14230000000000001</v>
      </c>
      <c r="D483" s="4" t="s">
        <v>1357</v>
      </c>
      <c r="E483" s="4" t="s">
        <v>810</v>
      </c>
      <c r="F483" s="12">
        <v>6.0600000000000001E-2</v>
      </c>
      <c r="G483" s="13">
        <f t="shared" si="9"/>
        <v>1.8100000000000002E-2</v>
      </c>
    </row>
    <row r="484" spans="1:7" ht="15" customHeight="1" x14ac:dyDescent="0.2">
      <c r="A484" s="21" t="s">
        <v>2055</v>
      </c>
      <c r="B484" s="22" t="s">
        <v>1694</v>
      </c>
      <c r="C484" s="28">
        <v>1.7299999999999999E-2</v>
      </c>
      <c r="D484" s="4" t="s">
        <v>1463</v>
      </c>
      <c r="E484" s="4" t="s">
        <v>2451</v>
      </c>
      <c r="F484" s="12">
        <v>0.12540000000000001</v>
      </c>
      <c r="G484" s="13">
        <f t="shared" si="9"/>
        <v>3.4799999999999998E-2</v>
      </c>
    </row>
    <row r="485" spans="1:7" ht="15" customHeight="1" x14ac:dyDescent="0.2">
      <c r="A485" s="21" t="s">
        <v>3010</v>
      </c>
      <c r="B485" s="22" t="s">
        <v>53</v>
      </c>
      <c r="C485" s="28">
        <v>1.4500000000000001E-2</v>
      </c>
      <c r="D485" s="4" t="s">
        <v>2796</v>
      </c>
      <c r="E485" s="4" t="s">
        <v>2490</v>
      </c>
      <c r="F485" s="12">
        <v>8.4500000000000006E-2</v>
      </c>
      <c r="G485" s="13">
        <f t="shared" si="9"/>
        <v>2.4899999999999999E-2</v>
      </c>
    </row>
    <row r="486" spans="1:7" ht="15" customHeight="1" x14ac:dyDescent="0.2">
      <c r="A486" s="21" t="s">
        <v>3182</v>
      </c>
      <c r="B486" s="22" t="s">
        <v>712</v>
      </c>
      <c r="C486" s="28">
        <v>2.35E-2</v>
      </c>
      <c r="D486" s="4" t="s">
        <v>3511</v>
      </c>
      <c r="E486" s="4" t="s">
        <v>3512</v>
      </c>
      <c r="F486" s="12">
        <v>2.9899999999999999E-2</v>
      </c>
      <c r="G486" s="13" t="str">
        <f t="shared" si="9"/>
        <v/>
      </c>
    </row>
    <row r="487" spans="1:7" ht="15" customHeight="1" x14ac:dyDescent="0.2">
      <c r="A487" s="21" t="s">
        <v>19</v>
      </c>
      <c r="B487" s="22" t="s">
        <v>55</v>
      </c>
      <c r="C487" s="28">
        <v>2.2800000000000001E-2</v>
      </c>
      <c r="D487" s="4" t="s">
        <v>247</v>
      </c>
      <c r="E487" s="4" t="s">
        <v>2051</v>
      </c>
      <c r="F487" s="12">
        <v>0.14610000000000001</v>
      </c>
      <c r="G487" s="13">
        <f t="shared" si="9"/>
        <v>4.3200000000000002E-2</v>
      </c>
    </row>
    <row r="488" spans="1:7" ht="15" customHeight="1" x14ac:dyDescent="0.2">
      <c r="A488" s="21" t="s">
        <v>2457</v>
      </c>
      <c r="B488" s="22" t="s">
        <v>1808</v>
      </c>
      <c r="C488" s="28">
        <v>0.2077</v>
      </c>
      <c r="D488" s="4" t="s">
        <v>3513</v>
      </c>
      <c r="E488" s="4" t="s">
        <v>3514</v>
      </c>
      <c r="F488" s="12">
        <v>2.8500000000000001E-2</v>
      </c>
      <c r="G488" s="13" t="str">
        <f t="shared" si="9"/>
        <v/>
      </c>
    </row>
    <row r="489" spans="1:7" ht="15" customHeight="1" x14ac:dyDescent="0.2">
      <c r="A489" s="21" t="s">
        <v>1064</v>
      </c>
      <c r="B489" s="22" t="s">
        <v>647</v>
      </c>
      <c r="C489" s="28">
        <v>5.0900000000000001E-2</v>
      </c>
      <c r="D489" s="4" t="s">
        <v>2690</v>
      </c>
      <c r="E489" s="4" t="s">
        <v>879</v>
      </c>
      <c r="F489" s="12">
        <v>0.2702</v>
      </c>
      <c r="G489" s="13">
        <f t="shared" si="9"/>
        <v>8.0699999999999994E-2</v>
      </c>
    </row>
    <row r="490" spans="1:7" ht="15" customHeight="1" x14ac:dyDescent="0.2">
      <c r="A490" s="21" t="s">
        <v>33</v>
      </c>
      <c r="B490" s="22" t="s">
        <v>1434</v>
      </c>
      <c r="C490" s="28">
        <v>0.1016</v>
      </c>
      <c r="D490" s="4" t="s">
        <v>3053</v>
      </c>
      <c r="E490" s="4" t="s">
        <v>2096</v>
      </c>
      <c r="F490" s="12">
        <v>1.3383</v>
      </c>
      <c r="G490" s="13">
        <f t="shared" si="9"/>
        <v>0.377</v>
      </c>
    </row>
    <row r="491" spans="1:7" ht="15" customHeight="1" x14ac:dyDescent="0.2">
      <c r="A491" s="21" t="s">
        <v>3061</v>
      </c>
      <c r="B491" s="22" t="s">
        <v>1898</v>
      </c>
      <c r="C491" s="28">
        <v>3.39E-2</v>
      </c>
      <c r="D491" s="4" t="s">
        <v>1814</v>
      </c>
      <c r="E491" s="4" t="s">
        <v>2216</v>
      </c>
      <c r="F491" s="12">
        <v>7.0000000000000007E-2</v>
      </c>
      <c r="G491" s="13">
        <f t="shared" si="9"/>
        <v>1.95E-2</v>
      </c>
    </row>
    <row r="492" spans="1:7" ht="15" customHeight="1" x14ac:dyDescent="0.2">
      <c r="A492" s="21" t="s">
        <v>620</v>
      </c>
      <c r="B492" s="22" t="s">
        <v>1957</v>
      </c>
      <c r="C492" s="28">
        <v>1.6899999999999998E-2</v>
      </c>
      <c r="D492" s="4" t="s">
        <v>1061</v>
      </c>
      <c r="E492" s="4" t="s">
        <v>779</v>
      </c>
      <c r="F492" s="12">
        <v>8.7499999999999994E-2</v>
      </c>
      <c r="G492" s="13">
        <f t="shared" si="9"/>
        <v>2.5399999999999999E-2</v>
      </c>
    </row>
    <row r="493" spans="1:7" ht="15" customHeight="1" x14ac:dyDescent="0.2">
      <c r="A493" s="21" t="s">
        <v>809</v>
      </c>
      <c r="B493" s="22" t="s">
        <v>1657</v>
      </c>
      <c r="C493" s="28">
        <v>7.6999999999999999E-2</v>
      </c>
      <c r="D493" s="4" t="s">
        <v>2189</v>
      </c>
      <c r="E493" s="4" t="s">
        <v>495</v>
      </c>
      <c r="F493" s="12">
        <v>0.126</v>
      </c>
      <c r="G493" s="13">
        <f t="shared" si="9"/>
        <v>3.7499999999999999E-2</v>
      </c>
    </row>
    <row r="494" spans="1:7" ht="15" customHeight="1" x14ac:dyDescent="0.2">
      <c r="A494" s="21" t="s">
        <v>1062</v>
      </c>
      <c r="B494" s="22" t="s">
        <v>2345</v>
      </c>
      <c r="C494" s="28">
        <v>4.5999999999999999E-3</v>
      </c>
      <c r="D494" s="4" t="s">
        <v>1589</v>
      </c>
      <c r="E494" s="4" t="s">
        <v>876</v>
      </c>
      <c r="F494" s="12">
        <v>0.12720000000000001</v>
      </c>
      <c r="G494" s="13">
        <f t="shared" si="9"/>
        <v>3.73E-2</v>
      </c>
    </row>
    <row r="495" spans="1:7" ht="15" customHeight="1" x14ac:dyDescent="0.2">
      <c r="A495" s="21" t="s">
        <v>2839</v>
      </c>
      <c r="B495" s="22" t="s">
        <v>156</v>
      </c>
      <c r="C495" s="28">
        <v>0.14480000000000001</v>
      </c>
      <c r="D495" s="4" t="s">
        <v>147</v>
      </c>
      <c r="E495" s="4" t="s">
        <v>467</v>
      </c>
      <c r="F495" s="12">
        <v>9.11E-2</v>
      </c>
      <c r="G495" s="13">
        <f t="shared" si="9"/>
        <v>2.6800000000000001E-2</v>
      </c>
    </row>
    <row r="496" spans="1:7" ht="15" customHeight="1" x14ac:dyDescent="0.2">
      <c r="A496" s="21" t="s">
        <v>671</v>
      </c>
      <c r="B496" s="22" t="s">
        <v>1476</v>
      </c>
      <c r="C496" s="28">
        <v>2.92E-2</v>
      </c>
      <c r="D496" s="4" t="s">
        <v>1258</v>
      </c>
      <c r="E496" s="4" t="s">
        <v>2858</v>
      </c>
      <c r="F496" s="12">
        <v>0.11650000000000001</v>
      </c>
      <c r="G496" s="13">
        <f t="shared" si="9"/>
        <v>3.4299999999999997E-2</v>
      </c>
    </row>
    <row r="497" spans="1:7" ht="15" customHeight="1" x14ac:dyDescent="0.2">
      <c r="A497" s="21" t="s">
        <v>631</v>
      </c>
      <c r="B497" s="22" t="s">
        <v>1606</v>
      </c>
      <c r="C497" s="28">
        <v>1.4800000000000001E-2</v>
      </c>
      <c r="D497" s="4" t="s">
        <v>2017</v>
      </c>
      <c r="E497" s="4" t="s">
        <v>254</v>
      </c>
      <c r="F497" s="12">
        <v>0.35120000000000001</v>
      </c>
      <c r="G497" s="13">
        <f t="shared" si="9"/>
        <v>9.0499999999999997E-2</v>
      </c>
    </row>
    <row r="498" spans="1:7" ht="15" customHeight="1" x14ac:dyDescent="0.2">
      <c r="A498" s="21" t="s">
        <v>1075</v>
      </c>
      <c r="B498" s="22" t="s">
        <v>2410</v>
      </c>
      <c r="C498" s="28">
        <v>5.8999999999999999E-3</v>
      </c>
      <c r="D498" s="4" t="s">
        <v>281</v>
      </c>
      <c r="E498" s="4" t="s">
        <v>2823</v>
      </c>
      <c r="F498" s="12">
        <v>0.10920000000000001</v>
      </c>
      <c r="G498" s="13">
        <f t="shared" si="9"/>
        <v>3.04E-2</v>
      </c>
    </row>
    <row r="499" spans="1:7" ht="15" customHeight="1" x14ac:dyDescent="0.2">
      <c r="A499" s="21" t="s">
        <v>2871</v>
      </c>
      <c r="B499" s="22" t="s">
        <v>9</v>
      </c>
      <c r="C499" s="28">
        <v>6.9400000000000003E-2</v>
      </c>
      <c r="D499" s="4" t="s">
        <v>3515</v>
      </c>
      <c r="E499" s="4" t="s">
        <v>3516</v>
      </c>
      <c r="F499" s="12">
        <v>2.6100000000000002E-2</v>
      </c>
      <c r="G499" s="13" t="str">
        <f t="shared" si="9"/>
        <v/>
      </c>
    </row>
    <row r="500" spans="1:7" ht="15" customHeight="1" x14ac:dyDescent="0.2">
      <c r="A500" s="21" t="s">
        <v>344</v>
      </c>
      <c r="B500" s="22" t="s">
        <v>2992</v>
      </c>
      <c r="C500" s="28">
        <v>5.11E-2</v>
      </c>
      <c r="D500" s="4" t="s">
        <v>3517</v>
      </c>
      <c r="E500" s="4" t="s">
        <v>3518</v>
      </c>
      <c r="F500" s="12">
        <v>3.9399999999999998E-2</v>
      </c>
      <c r="G500" s="13" t="str">
        <f t="shared" si="9"/>
        <v/>
      </c>
    </row>
    <row r="501" spans="1:7" ht="15" customHeight="1" x14ac:dyDescent="0.2">
      <c r="A501" s="21" t="s">
        <v>1921</v>
      </c>
      <c r="B501" s="22" t="s">
        <v>2016</v>
      </c>
      <c r="C501" s="28">
        <v>1.1599999999999999E-2</v>
      </c>
      <c r="D501" s="4" t="s">
        <v>14</v>
      </c>
      <c r="E501" s="4" t="s">
        <v>3173</v>
      </c>
      <c r="F501" s="12">
        <v>0.1085</v>
      </c>
      <c r="G501" s="13">
        <f t="shared" si="9"/>
        <v>3.1899999999999998E-2</v>
      </c>
    </row>
    <row r="502" spans="1:7" ht="15" customHeight="1" x14ac:dyDescent="0.2">
      <c r="A502" s="21" t="s">
        <v>1164</v>
      </c>
      <c r="B502" s="22" t="s">
        <v>1308</v>
      </c>
      <c r="C502" s="28">
        <v>7.3000000000000001E-3</v>
      </c>
      <c r="D502" s="4" t="s">
        <v>2844</v>
      </c>
      <c r="E502" s="4" t="s">
        <v>1718</v>
      </c>
      <c r="F502" s="12">
        <v>5.7500000000000002E-2</v>
      </c>
      <c r="G502" s="13">
        <f t="shared" si="9"/>
        <v>1.7399999999999999E-2</v>
      </c>
    </row>
    <row r="503" spans="1:7" ht="15" customHeight="1" x14ac:dyDescent="0.2">
      <c r="A503" s="21" t="s">
        <v>2504</v>
      </c>
      <c r="B503" s="22" t="s">
        <v>191</v>
      </c>
      <c r="C503" s="28">
        <v>1.89E-2</v>
      </c>
      <c r="D503" s="4" t="s">
        <v>3519</v>
      </c>
      <c r="E503" s="4" t="s">
        <v>3520</v>
      </c>
      <c r="F503" s="12">
        <v>3.8899999999999997E-2</v>
      </c>
      <c r="G503" s="13" t="str">
        <f t="shared" si="9"/>
        <v/>
      </c>
    </row>
    <row r="504" spans="1:7" ht="15" customHeight="1" x14ac:dyDescent="0.2">
      <c r="A504" s="21" t="s">
        <v>1896</v>
      </c>
      <c r="B504" s="22" t="s">
        <v>2085</v>
      </c>
      <c r="C504" s="28">
        <v>1.8700000000000001E-2</v>
      </c>
      <c r="D504" s="4" t="s">
        <v>3521</v>
      </c>
      <c r="E504" s="4" t="s">
        <v>3522</v>
      </c>
      <c r="F504" s="12">
        <v>3.3399999999999999E-2</v>
      </c>
      <c r="G504" s="13" t="str">
        <f t="shared" si="9"/>
        <v/>
      </c>
    </row>
    <row r="505" spans="1:7" ht="15" customHeight="1" x14ac:dyDescent="0.2">
      <c r="A505" s="21" t="s">
        <v>133</v>
      </c>
      <c r="B505" s="22" t="s">
        <v>3167</v>
      </c>
      <c r="C505" s="28">
        <v>0.12670000000000001</v>
      </c>
      <c r="D505" s="4" t="s">
        <v>3523</v>
      </c>
      <c r="E505" s="4" t="s">
        <v>3524</v>
      </c>
      <c r="F505" s="12">
        <v>2.0799999999999999E-2</v>
      </c>
      <c r="G505" s="13" t="str">
        <f t="shared" si="9"/>
        <v/>
      </c>
    </row>
    <row r="506" spans="1:7" ht="15" customHeight="1" x14ac:dyDescent="0.2">
      <c r="A506" s="21" t="s">
        <v>665</v>
      </c>
      <c r="B506" s="22" t="s">
        <v>858</v>
      </c>
      <c r="C506" s="28">
        <v>6.4000000000000003E-3</v>
      </c>
      <c r="D506" s="4" t="s">
        <v>120</v>
      </c>
      <c r="E506" s="4" t="s">
        <v>2731</v>
      </c>
      <c r="F506" s="12">
        <v>2.4199999999999999E-2</v>
      </c>
      <c r="G506" s="13">
        <f t="shared" si="9"/>
        <v>6.4000000000000003E-3</v>
      </c>
    </row>
    <row r="507" spans="1:7" ht="15" customHeight="1" x14ac:dyDescent="0.2">
      <c r="A507" s="21" t="s">
        <v>2324</v>
      </c>
      <c r="B507" s="22" t="s">
        <v>1690</v>
      </c>
      <c r="C507" s="28">
        <v>2.4500000000000001E-2</v>
      </c>
      <c r="D507" s="4" t="s">
        <v>3525</v>
      </c>
      <c r="E507" s="4" t="s">
        <v>3526</v>
      </c>
      <c r="F507" s="12">
        <v>3.0700000000000002E-2</v>
      </c>
      <c r="G507" s="13" t="str">
        <f t="shared" si="9"/>
        <v/>
      </c>
    </row>
    <row r="508" spans="1:7" ht="15" customHeight="1" x14ac:dyDescent="0.2">
      <c r="A508" s="21" t="s">
        <v>2573</v>
      </c>
      <c r="B508" s="22" t="s">
        <v>1963</v>
      </c>
      <c r="C508" s="28">
        <v>4.1000000000000002E-2</v>
      </c>
      <c r="D508" s="4" t="s">
        <v>3527</v>
      </c>
      <c r="E508" s="4" t="s">
        <v>3528</v>
      </c>
      <c r="F508" s="12">
        <v>3.4700000000000002E-2</v>
      </c>
      <c r="G508" s="13" t="str">
        <f t="shared" si="9"/>
        <v/>
      </c>
    </row>
    <row r="509" spans="1:7" ht="15" customHeight="1" x14ac:dyDescent="0.2">
      <c r="A509" s="21" t="s">
        <v>2258</v>
      </c>
      <c r="B509" s="22" t="s">
        <v>1639</v>
      </c>
      <c r="C509" s="28">
        <v>4.9299999999999997E-2</v>
      </c>
      <c r="D509" s="4" t="s">
        <v>1027</v>
      </c>
      <c r="E509" s="4" t="s">
        <v>1077</v>
      </c>
      <c r="F509" s="12">
        <v>0.62519999999999998</v>
      </c>
      <c r="G509" s="13">
        <f t="shared" si="9"/>
        <v>0.22789999999999999</v>
      </c>
    </row>
    <row r="510" spans="1:7" ht="15" customHeight="1" x14ac:dyDescent="0.2">
      <c r="A510" s="21" t="s">
        <v>1008</v>
      </c>
      <c r="B510" s="22" t="s">
        <v>246</v>
      </c>
      <c r="C510" s="28">
        <v>0.1008</v>
      </c>
      <c r="D510" s="4" t="s">
        <v>1966</v>
      </c>
      <c r="E510" s="4" t="s">
        <v>130</v>
      </c>
      <c r="F510" s="12">
        <v>0.1101</v>
      </c>
      <c r="G510" s="13">
        <f t="shared" si="9"/>
        <v>3.2199999999999999E-2</v>
      </c>
    </row>
    <row r="511" spans="1:7" ht="15" customHeight="1" x14ac:dyDescent="0.2">
      <c r="A511" s="21" t="s">
        <v>851</v>
      </c>
      <c r="B511" s="22" t="s">
        <v>129</v>
      </c>
      <c r="C511" s="28">
        <v>1.611</v>
      </c>
      <c r="D511" s="4" t="s">
        <v>1978</v>
      </c>
      <c r="E511" s="4" t="s">
        <v>23</v>
      </c>
      <c r="F511" s="12">
        <v>0.38200000000000001</v>
      </c>
      <c r="G511" s="13">
        <f t="shared" si="9"/>
        <v>0.11550000000000001</v>
      </c>
    </row>
    <row r="512" spans="1:7" ht="15" customHeight="1" x14ac:dyDescent="0.2">
      <c r="A512" s="21" t="s">
        <v>2829</v>
      </c>
      <c r="B512" s="22" t="s">
        <v>3214</v>
      </c>
      <c r="C512" s="28">
        <v>2.6200000000000001E-2</v>
      </c>
      <c r="D512" s="4" t="s">
        <v>168</v>
      </c>
      <c r="E512" s="4" t="s">
        <v>2755</v>
      </c>
      <c r="F512" s="12">
        <v>6.3200000000000006E-2</v>
      </c>
      <c r="G512" s="13">
        <f t="shared" si="9"/>
        <v>1.77E-2</v>
      </c>
    </row>
    <row r="513" spans="1:7" ht="15" customHeight="1" x14ac:dyDescent="0.2">
      <c r="A513" s="21" t="s">
        <v>2694</v>
      </c>
      <c r="B513" s="22" t="s">
        <v>1919</v>
      </c>
      <c r="C513" s="28">
        <v>3.6499999999999998E-2</v>
      </c>
      <c r="D513" s="4" t="s">
        <v>1139</v>
      </c>
      <c r="E513" s="4" t="s">
        <v>1561</v>
      </c>
      <c r="F513" s="12">
        <v>5.9700000000000003E-2</v>
      </c>
      <c r="G513" s="13">
        <f t="shared" si="9"/>
        <v>1.78E-2</v>
      </c>
    </row>
    <row r="514" spans="1:7" ht="15" customHeight="1" x14ac:dyDescent="0.2">
      <c r="A514" s="21" t="s">
        <v>2077</v>
      </c>
      <c r="B514" s="22" t="s">
        <v>2304</v>
      </c>
      <c r="C514" s="28">
        <v>8.2000000000000007E-3</v>
      </c>
      <c r="D514" s="4" t="s">
        <v>3529</v>
      </c>
      <c r="E514" s="4" t="s">
        <v>3530</v>
      </c>
      <c r="F514" s="12">
        <v>3.2599999999999997E-2</v>
      </c>
      <c r="G514" s="13" t="str">
        <f t="shared" si="9"/>
        <v/>
      </c>
    </row>
    <row r="515" spans="1:7" ht="15" customHeight="1" x14ac:dyDescent="0.2">
      <c r="A515" s="21" t="s">
        <v>2516</v>
      </c>
      <c r="B515" s="22" t="s">
        <v>1207</v>
      </c>
      <c r="C515" s="28">
        <v>2.69E-2</v>
      </c>
      <c r="D515" s="4" t="s">
        <v>1984</v>
      </c>
      <c r="E515" s="4" t="s">
        <v>2180</v>
      </c>
      <c r="F515" s="12">
        <v>2.41E-2</v>
      </c>
      <c r="G515" s="13">
        <f t="shared" si="9"/>
        <v>6.7000000000000002E-3</v>
      </c>
    </row>
    <row r="516" spans="1:7" ht="15" customHeight="1" x14ac:dyDescent="0.2">
      <c r="A516" s="21" t="s">
        <v>2214</v>
      </c>
      <c r="B516" s="22" t="s">
        <v>105</v>
      </c>
      <c r="C516" s="28">
        <v>1.06E-2</v>
      </c>
      <c r="D516" s="4" t="s">
        <v>192</v>
      </c>
      <c r="E516" s="4" t="s">
        <v>2418</v>
      </c>
      <c r="F516" s="12">
        <v>3.4099999999999998E-2</v>
      </c>
      <c r="G516" s="13">
        <f t="shared" si="9"/>
        <v>1.0200000000000001E-2</v>
      </c>
    </row>
    <row r="517" spans="1:7" ht="15" customHeight="1" x14ac:dyDescent="0.2">
      <c r="A517" s="21" t="s">
        <v>1823</v>
      </c>
      <c r="B517" s="22" t="s">
        <v>1386</v>
      </c>
      <c r="C517" s="28">
        <v>0.13800000000000001</v>
      </c>
      <c r="D517" s="4" t="s">
        <v>2673</v>
      </c>
      <c r="E517" s="4" t="s">
        <v>2000</v>
      </c>
      <c r="F517" s="12">
        <v>6.4399999999999999E-2</v>
      </c>
      <c r="G517" s="13">
        <f t="shared" si="9"/>
        <v>2.01E-2</v>
      </c>
    </row>
    <row r="518" spans="1:7" ht="15" customHeight="1" x14ac:dyDescent="0.2">
      <c r="A518" s="21" t="s">
        <v>663</v>
      </c>
      <c r="B518" s="22" t="s">
        <v>833</v>
      </c>
      <c r="C518" s="28">
        <v>4.5100000000000001E-2</v>
      </c>
      <c r="D518" s="4" t="s">
        <v>1958</v>
      </c>
      <c r="E518" s="4" t="s">
        <v>1965</v>
      </c>
      <c r="F518" s="12">
        <v>4.2599999999999999E-2</v>
      </c>
      <c r="G518" s="13">
        <f t="shared" si="9"/>
        <v>1.29E-2</v>
      </c>
    </row>
    <row r="519" spans="1:7" ht="15" customHeight="1" x14ac:dyDescent="0.2">
      <c r="A519" s="21" t="s">
        <v>2955</v>
      </c>
      <c r="B519" s="22" t="s">
        <v>1037</v>
      </c>
      <c r="C519" s="28">
        <v>3.9199999999999999E-2</v>
      </c>
      <c r="D519" s="4" t="s">
        <v>3022</v>
      </c>
      <c r="E519" s="4" t="s">
        <v>2625</v>
      </c>
      <c r="F519" s="12">
        <v>0.12139999999999999</v>
      </c>
      <c r="G519" s="13">
        <f t="shared" si="9"/>
        <v>3.4000000000000002E-2</v>
      </c>
    </row>
    <row r="520" spans="1:7" ht="15" customHeight="1" x14ac:dyDescent="0.2">
      <c r="A520" s="21" t="s">
        <v>2047</v>
      </c>
      <c r="B520" s="22" t="s">
        <v>3218</v>
      </c>
      <c r="C520" s="28">
        <v>2.4E-2</v>
      </c>
      <c r="D520" s="4" t="s">
        <v>26</v>
      </c>
      <c r="E520" s="4" t="s">
        <v>985</v>
      </c>
      <c r="F520" s="12">
        <v>0.19620000000000001</v>
      </c>
      <c r="G520" s="13">
        <f t="shared" si="9"/>
        <v>5.8400000000000001E-2</v>
      </c>
    </row>
    <row r="521" spans="1:7" ht="15" customHeight="1" x14ac:dyDescent="0.2">
      <c r="A521" s="21" t="s">
        <v>596</v>
      </c>
      <c r="B521" s="22" t="s">
        <v>1091</v>
      </c>
      <c r="C521" s="28">
        <v>0.1012</v>
      </c>
      <c r="D521" s="4" t="s">
        <v>3130</v>
      </c>
      <c r="E521" s="4" t="s">
        <v>2979</v>
      </c>
      <c r="F521" s="12">
        <v>0.2</v>
      </c>
      <c r="G521" s="13">
        <f t="shared" si="9"/>
        <v>5.8599999999999999E-2</v>
      </c>
    </row>
    <row r="522" spans="1:7" ht="15" customHeight="1" x14ac:dyDescent="0.2">
      <c r="A522" s="21" t="s">
        <v>3229</v>
      </c>
      <c r="B522" s="22" t="s">
        <v>770</v>
      </c>
      <c r="C522" s="28">
        <v>2.9600000000000001E-2</v>
      </c>
      <c r="D522" s="4" t="s">
        <v>2168</v>
      </c>
      <c r="E522" s="4" t="s">
        <v>2563</v>
      </c>
      <c r="F522" s="12">
        <v>0.1774</v>
      </c>
      <c r="G522" s="13">
        <f t="shared" si="9"/>
        <v>4.7100000000000003E-2</v>
      </c>
    </row>
    <row r="523" spans="1:7" ht="15" customHeight="1" x14ac:dyDescent="0.2">
      <c r="A523" s="21" t="s">
        <v>1523</v>
      </c>
      <c r="B523" s="22" t="s">
        <v>2571</v>
      </c>
      <c r="C523" s="28">
        <v>2.12E-2</v>
      </c>
      <c r="D523" s="4" t="s">
        <v>157</v>
      </c>
      <c r="E523" s="4" t="s">
        <v>2095</v>
      </c>
      <c r="F523" s="12">
        <v>0.12920000000000001</v>
      </c>
      <c r="G523" s="13">
        <f t="shared" si="9"/>
        <v>3.5499999999999997E-2</v>
      </c>
    </row>
    <row r="524" spans="1:7" ht="15" customHeight="1" x14ac:dyDescent="0.2">
      <c r="A524" s="21" t="s">
        <v>2060</v>
      </c>
      <c r="B524" s="22" t="s">
        <v>841</v>
      </c>
      <c r="C524" s="28">
        <v>1.52E-2</v>
      </c>
      <c r="D524" s="4" t="s">
        <v>3039</v>
      </c>
      <c r="E524" s="4" t="s">
        <v>2594</v>
      </c>
      <c r="F524" s="12">
        <v>5.16E-2</v>
      </c>
      <c r="G524" s="13">
        <f t="shared" si="9"/>
        <v>1.7399999999999999E-2</v>
      </c>
    </row>
    <row r="525" spans="1:7" ht="15" customHeight="1" x14ac:dyDescent="0.2">
      <c r="A525" s="21" t="s">
        <v>2159</v>
      </c>
      <c r="B525" s="22" t="s">
        <v>2308</v>
      </c>
      <c r="C525" s="28">
        <v>2.9499999999999998E-2</v>
      </c>
      <c r="D525" s="4" t="s">
        <v>3531</v>
      </c>
      <c r="E525" s="4" t="s">
        <v>3532</v>
      </c>
      <c r="F525" s="12">
        <v>7.0999999999999994E-2</v>
      </c>
      <c r="G525" s="13" t="str">
        <f t="shared" ref="G525:G588" si="10">IF(ISERROR(VLOOKUP(E525,$B$12:$C$1642,2,FALSE)),"",(VLOOKUP(E525,$B$12:$C$1642,2,FALSE)))</f>
        <v/>
      </c>
    </row>
    <row r="526" spans="1:7" ht="15" customHeight="1" x14ac:dyDescent="0.2">
      <c r="A526" s="21" t="s">
        <v>918</v>
      </c>
      <c r="B526" s="22" t="s">
        <v>524</v>
      </c>
      <c r="C526" s="28">
        <v>4.0399999999999998E-2</v>
      </c>
      <c r="D526" s="4" t="s">
        <v>2301</v>
      </c>
      <c r="E526" s="4" t="s">
        <v>2745</v>
      </c>
      <c r="F526" s="12">
        <v>0.2475</v>
      </c>
      <c r="G526" s="13">
        <f t="shared" si="10"/>
        <v>7.8899999999999998E-2</v>
      </c>
    </row>
    <row r="527" spans="1:7" ht="15" customHeight="1" x14ac:dyDescent="0.2">
      <c r="A527" s="21" t="s">
        <v>1048</v>
      </c>
      <c r="B527" s="22" t="s">
        <v>2526</v>
      </c>
      <c r="C527" s="28">
        <v>1.29E-2</v>
      </c>
      <c r="D527" s="4" t="s">
        <v>2401</v>
      </c>
      <c r="E527" s="4" t="s">
        <v>3141</v>
      </c>
      <c r="F527" s="12">
        <v>0.14549999999999999</v>
      </c>
      <c r="G527" s="13">
        <f t="shared" si="10"/>
        <v>4.5999999999999999E-2</v>
      </c>
    </row>
    <row r="528" spans="1:7" ht="15" customHeight="1" x14ac:dyDescent="0.2">
      <c r="A528" s="21" t="s">
        <v>1745</v>
      </c>
      <c r="B528" s="22" t="s">
        <v>2849</v>
      </c>
      <c r="C528" s="28">
        <v>1.8499999999999999E-2</v>
      </c>
      <c r="D528" s="4" t="s">
        <v>3533</v>
      </c>
      <c r="E528" s="4" t="s">
        <v>3534</v>
      </c>
      <c r="F528" s="12">
        <v>2.1000000000000001E-2</v>
      </c>
      <c r="G528" s="13" t="str">
        <f t="shared" si="10"/>
        <v/>
      </c>
    </row>
    <row r="529" spans="1:7" ht="15" customHeight="1" x14ac:dyDescent="0.2">
      <c r="A529" s="21" t="s">
        <v>1879</v>
      </c>
      <c r="B529" s="22" t="s">
        <v>2724</v>
      </c>
      <c r="C529" s="28">
        <v>4.3799999999999999E-2</v>
      </c>
      <c r="D529" s="4" t="s">
        <v>3535</v>
      </c>
      <c r="E529" s="4" t="s">
        <v>3536</v>
      </c>
      <c r="F529" s="12">
        <v>4.5400000000000003E-2</v>
      </c>
      <c r="G529" s="13" t="str">
        <f t="shared" si="10"/>
        <v/>
      </c>
    </row>
    <row r="530" spans="1:7" ht="15" customHeight="1" x14ac:dyDescent="0.2">
      <c r="A530" s="21" t="s">
        <v>447</v>
      </c>
      <c r="B530" s="22" t="s">
        <v>2959</v>
      </c>
      <c r="C530" s="28">
        <v>2.4299999999999999E-2</v>
      </c>
      <c r="D530" s="4" t="s">
        <v>183</v>
      </c>
      <c r="E530" s="4" t="s">
        <v>745</v>
      </c>
      <c r="F530" s="12">
        <v>0.42549999999999999</v>
      </c>
      <c r="G530" s="13">
        <f t="shared" si="10"/>
        <v>0.12479999999999999</v>
      </c>
    </row>
    <row r="531" spans="1:7" ht="15" customHeight="1" x14ac:dyDescent="0.2">
      <c r="A531" s="21" t="s">
        <v>1851</v>
      </c>
      <c r="B531" s="22" t="s">
        <v>2541</v>
      </c>
      <c r="C531" s="28">
        <v>8.0799999999999997E-2</v>
      </c>
      <c r="D531" s="4" t="s">
        <v>2361</v>
      </c>
      <c r="E531" s="4" t="s">
        <v>2794</v>
      </c>
      <c r="F531" s="12">
        <v>0.18959999999999999</v>
      </c>
      <c r="G531" s="13">
        <f t="shared" si="10"/>
        <v>5.0599999999999999E-2</v>
      </c>
    </row>
    <row r="532" spans="1:7" ht="15" customHeight="1" x14ac:dyDescent="0.2">
      <c r="A532" s="21" t="s">
        <v>987</v>
      </c>
      <c r="B532" s="22" t="s">
        <v>1949</v>
      </c>
      <c r="C532" s="28">
        <v>3.5099999999999999E-2</v>
      </c>
      <c r="D532" s="4" t="s">
        <v>3537</v>
      </c>
      <c r="E532" s="4" t="s">
        <v>3538</v>
      </c>
      <c r="F532" s="12">
        <v>6.6699999999999995E-2</v>
      </c>
      <c r="G532" s="13" t="str">
        <f t="shared" si="10"/>
        <v/>
      </c>
    </row>
    <row r="533" spans="1:7" ht="15" customHeight="1" x14ac:dyDescent="0.2">
      <c r="A533" s="21" t="s">
        <v>1620</v>
      </c>
      <c r="B533" s="22" t="s">
        <v>1568</v>
      </c>
      <c r="C533" s="28">
        <v>2.01E-2</v>
      </c>
      <c r="D533" s="4" t="s">
        <v>3539</v>
      </c>
      <c r="E533" s="4" t="s">
        <v>3540</v>
      </c>
      <c r="F533" s="12">
        <v>2.4400000000000002E-2</v>
      </c>
      <c r="G533" s="13" t="str">
        <f t="shared" si="10"/>
        <v/>
      </c>
    </row>
    <row r="534" spans="1:7" ht="15" customHeight="1" x14ac:dyDescent="0.2">
      <c r="A534" s="21" t="s">
        <v>1880</v>
      </c>
      <c r="B534" s="22" t="s">
        <v>2895</v>
      </c>
      <c r="C534" s="28">
        <v>1.8100000000000002E-2</v>
      </c>
      <c r="D534" s="4" t="s">
        <v>2906</v>
      </c>
      <c r="E534" s="4" t="s">
        <v>315</v>
      </c>
      <c r="F534" s="12">
        <v>5.62E-2</v>
      </c>
      <c r="G534" s="13">
        <f t="shared" si="10"/>
        <v>1.44E-2</v>
      </c>
    </row>
    <row r="535" spans="1:7" ht="15" customHeight="1" x14ac:dyDescent="0.2">
      <c r="A535" s="21" t="s">
        <v>2888</v>
      </c>
      <c r="B535" s="22" t="s">
        <v>508</v>
      </c>
      <c r="C535" s="28">
        <v>1.6799999999999999E-2</v>
      </c>
      <c r="D535" s="4" t="s">
        <v>1847</v>
      </c>
      <c r="E535" s="4" t="s">
        <v>1194</v>
      </c>
      <c r="F535" s="12">
        <v>0.1474</v>
      </c>
      <c r="G535" s="13">
        <f t="shared" si="10"/>
        <v>3.9600000000000003E-2</v>
      </c>
    </row>
    <row r="536" spans="1:7" ht="15" customHeight="1" x14ac:dyDescent="0.2">
      <c r="A536" s="21" t="s">
        <v>2040</v>
      </c>
      <c r="B536" s="22" t="s">
        <v>2990</v>
      </c>
      <c r="C536" s="28">
        <v>2.1100000000000001E-2</v>
      </c>
      <c r="D536" s="4" t="s">
        <v>3541</v>
      </c>
      <c r="E536" s="4" t="s">
        <v>3542</v>
      </c>
      <c r="F536" s="12">
        <v>1.6400000000000001E-2</v>
      </c>
      <c r="G536" s="13" t="str">
        <f t="shared" si="10"/>
        <v/>
      </c>
    </row>
    <row r="537" spans="1:7" ht="15" customHeight="1" x14ac:dyDescent="0.2">
      <c r="A537" s="21" t="s">
        <v>320</v>
      </c>
      <c r="B537" s="22" t="s">
        <v>1298</v>
      </c>
      <c r="C537" s="28">
        <v>4.48E-2</v>
      </c>
      <c r="D537" s="4" t="s">
        <v>634</v>
      </c>
      <c r="E537" s="4" t="s">
        <v>1916</v>
      </c>
      <c r="F537" s="12">
        <v>9.4700000000000006E-2</v>
      </c>
      <c r="G537" s="13">
        <f t="shared" si="10"/>
        <v>2.9100000000000001E-2</v>
      </c>
    </row>
    <row r="538" spans="1:7" ht="15" customHeight="1" x14ac:dyDescent="0.2">
      <c r="A538" s="21" t="s">
        <v>2173</v>
      </c>
      <c r="B538" s="22" t="s">
        <v>1342</v>
      </c>
      <c r="C538" s="28">
        <v>2.2700000000000001E-2</v>
      </c>
      <c r="D538" s="4" t="s">
        <v>2039</v>
      </c>
      <c r="E538" s="4" t="s">
        <v>2577</v>
      </c>
      <c r="F538" s="12">
        <v>0.18579999999999999</v>
      </c>
      <c r="G538" s="13">
        <f t="shared" si="10"/>
        <v>4.8899999999999999E-2</v>
      </c>
    </row>
    <row r="539" spans="1:7" ht="15" customHeight="1" x14ac:dyDescent="0.2">
      <c r="A539" s="21" t="s">
        <v>972</v>
      </c>
      <c r="B539" s="22" t="s">
        <v>457</v>
      </c>
      <c r="C539" s="28">
        <v>4.4400000000000002E-2</v>
      </c>
      <c r="D539" s="4" t="s">
        <v>2162</v>
      </c>
      <c r="E539" s="4" t="s">
        <v>1871</v>
      </c>
      <c r="F539" s="12">
        <v>1.2217</v>
      </c>
      <c r="G539" s="13">
        <f t="shared" si="10"/>
        <v>0.37309999999999999</v>
      </c>
    </row>
    <row r="540" spans="1:7" ht="15" customHeight="1" x14ac:dyDescent="0.2">
      <c r="A540" s="21" t="s">
        <v>3081</v>
      </c>
      <c r="B540" s="22" t="s">
        <v>16</v>
      </c>
      <c r="C540" s="28">
        <v>5.7000000000000002E-3</v>
      </c>
      <c r="D540" s="4" t="s">
        <v>2383</v>
      </c>
      <c r="E540" s="4" t="s">
        <v>1983</v>
      </c>
      <c r="F540" s="12">
        <v>5.3199999999999997E-2</v>
      </c>
      <c r="G540" s="13">
        <f t="shared" si="10"/>
        <v>1.6400000000000001E-2</v>
      </c>
    </row>
    <row r="541" spans="1:7" ht="15" customHeight="1" x14ac:dyDescent="0.2">
      <c r="A541" s="21" t="s">
        <v>2498</v>
      </c>
      <c r="B541" s="22" t="s">
        <v>2636</v>
      </c>
      <c r="C541" s="28">
        <v>1.0200000000000001E-2</v>
      </c>
      <c r="D541" s="4" t="s">
        <v>3543</v>
      </c>
      <c r="E541" s="4" t="s">
        <v>3544</v>
      </c>
      <c r="F541" s="12">
        <v>3.3300000000000003E-2</v>
      </c>
      <c r="G541" s="13" t="str">
        <f t="shared" si="10"/>
        <v/>
      </c>
    </row>
    <row r="542" spans="1:7" ht="15" customHeight="1" x14ac:dyDescent="0.2">
      <c r="A542" s="21" t="s">
        <v>1601</v>
      </c>
      <c r="B542" s="22" t="s">
        <v>944</v>
      </c>
      <c r="C542" s="28">
        <v>0.1641</v>
      </c>
      <c r="D542" s="4" t="s">
        <v>3025</v>
      </c>
      <c r="E542" s="4" t="s">
        <v>2483</v>
      </c>
      <c r="F542" s="12">
        <v>0.18990000000000001</v>
      </c>
      <c r="G542" s="13">
        <f t="shared" si="10"/>
        <v>5.4199999999999998E-2</v>
      </c>
    </row>
    <row r="543" spans="1:7" ht="15" customHeight="1" x14ac:dyDescent="0.2">
      <c r="A543" s="21" t="s">
        <v>615</v>
      </c>
      <c r="B543" s="22" t="s">
        <v>1907</v>
      </c>
      <c r="C543" s="28">
        <v>4.2900000000000001E-2</v>
      </c>
      <c r="D543" s="4" t="s">
        <v>1067</v>
      </c>
      <c r="E543" s="4" t="s">
        <v>2659</v>
      </c>
      <c r="F543" s="12">
        <v>0.2349</v>
      </c>
      <c r="G543" s="13">
        <f t="shared" si="10"/>
        <v>6.8099999999999994E-2</v>
      </c>
    </row>
    <row r="544" spans="1:7" ht="15" customHeight="1" x14ac:dyDescent="0.2">
      <c r="A544" s="21" t="s">
        <v>2715</v>
      </c>
      <c r="B544" s="22" t="s">
        <v>1576</v>
      </c>
      <c r="C544" s="28">
        <v>3.44E-2</v>
      </c>
      <c r="D544" s="4" t="s">
        <v>3545</v>
      </c>
      <c r="E544" s="4" t="s">
        <v>3546</v>
      </c>
      <c r="F544" s="12">
        <v>2.01E-2</v>
      </c>
      <c r="G544" s="13" t="str">
        <f t="shared" si="10"/>
        <v/>
      </c>
    </row>
    <row r="545" spans="1:7" ht="15" customHeight="1" x14ac:dyDescent="0.2">
      <c r="A545" s="21" t="s">
        <v>2230</v>
      </c>
      <c r="B545" s="22" t="s">
        <v>2198</v>
      </c>
      <c r="C545" s="28">
        <v>2.7099999999999999E-2</v>
      </c>
      <c r="D545" s="4" t="s">
        <v>2689</v>
      </c>
      <c r="E545" s="4" t="s">
        <v>709</v>
      </c>
      <c r="F545" s="12">
        <v>0.11269999999999999</v>
      </c>
      <c r="G545" s="13">
        <f t="shared" si="10"/>
        <v>3.3500000000000002E-2</v>
      </c>
    </row>
    <row r="546" spans="1:7" ht="15" customHeight="1" x14ac:dyDescent="0.2">
      <c r="A546" s="21" t="s">
        <v>2015</v>
      </c>
      <c r="B546" s="22" t="s">
        <v>958</v>
      </c>
      <c r="C546" s="28">
        <v>5.2400000000000002E-2</v>
      </c>
      <c r="D546" s="4" t="s">
        <v>2759</v>
      </c>
      <c r="E546" s="4" t="s">
        <v>300</v>
      </c>
      <c r="F546" s="12">
        <v>7.0400000000000004E-2</v>
      </c>
      <c r="G546" s="13">
        <f t="shared" si="10"/>
        <v>1.95E-2</v>
      </c>
    </row>
    <row r="547" spans="1:7" ht="15" customHeight="1" x14ac:dyDescent="0.2">
      <c r="A547" s="21" t="s">
        <v>2688</v>
      </c>
      <c r="B547" s="22" t="s">
        <v>1083</v>
      </c>
      <c r="C547" s="28">
        <v>3.3399999999999999E-2</v>
      </c>
      <c r="D547" s="4" t="s">
        <v>144</v>
      </c>
      <c r="E547" s="4" t="s">
        <v>1817</v>
      </c>
      <c r="F547" s="12">
        <v>0.73709999999999998</v>
      </c>
      <c r="G547" s="13">
        <f t="shared" si="10"/>
        <v>0.21729999999999999</v>
      </c>
    </row>
    <row r="548" spans="1:7" ht="15" customHeight="1" x14ac:dyDescent="0.2">
      <c r="A548" s="21" t="s">
        <v>2978</v>
      </c>
      <c r="B548" s="22" t="s">
        <v>2105</v>
      </c>
      <c r="C548" s="28">
        <v>1.2800000000000001E-2</v>
      </c>
      <c r="D548" s="4" t="s">
        <v>2958</v>
      </c>
      <c r="E548" s="4" t="s">
        <v>82</v>
      </c>
      <c r="F548" s="12">
        <v>2.7900000000000001E-2</v>
      </c>
      <c r="G548" s="13">
        <f t="shared" si="10"/>
        <v>7.9000000000000008E-3</v>
      </c>
    </row>
    <row r="549" spans="1:7" ht="15" customHeight="1" x14ac:dyDescent="0.2">
      <c r="A549" s="21" t="s">
        <v>1457</v>
      </c>
      <c r="B549" s="22" t="s">
        <v>768</v>
      </c>
      <c r="C549" s="28">
        <v>4.6399999999999997E-2</v>
      </c>
      <c r="D549" s="4" t="s">
        <v>3547</v>
      </c>
      <c r="E549" s="4" t="s">
        <v>3548</v>
      </c>
      <c r="F549" s="12">
        <v>3.7400000000000003E-2</v>
      </c>
      <c r="G549" s="13" t="str">
        <f t="shared" si="10"/>
        <v/>
      </c>
    </row>
    <row r="550" spans="1:7" ht="15" customHeight="1" x14ac:dyDescent="0.2">
      <c r="A550" s="21" t="s">
        <v>3033</v>
      </c>
      <c r="B550" s="22" t="s">
        <v>2668</v>
      </c>
      <c r="C550" s="28">
        <v>4.1999999999999997E-3</v>
      </c>
      <c r="D550" s="4" t="s">
        <v>2226</v>
      </c>
      <c r="E550" s="4" t="s">
        <v>551</v>
      </c>
      <c r="F550" s="12">
        <v>5.1499999999999997E-2</v>
      </c>
      <c r="G550" s="13">
        <f t="shared" si="10"/>
        <v>1.6199999999999999E-2</v>
      </c>
    </row>
    <row r="551" spans="1:7" ht="15" customHeight="1" x14ac:dyDescent="0.2">
      <c r="A551" s="21" t="s">
        <v>89</v>
      </c>
      <c r="B551" s="22" t="s">
        <v>2247</v>
      </c>
      <c r="C551" s="28">
        <v>0.15559999999999999</v>
      </c>
      <c r="D551" s="4" t="s">
        <v>3549</v>
      </c>
      <c r="E551" s="4" t="s">
        <v>3550</v>
      </c>
      <c r="F551" s="12">
        <v>9.2999999999999992E-3</v>
      </c>
      <c r="G551" s="13" t="str">
        <f t="shared" si="10"/>
        <v/>
      </c>
    </row>
    <row r="552" spans="1:7" ht="15" customHeight="1" x14ac:dyDescent="0.2">
      <c r="A552" s="21" t="s">
        <v>2477</v>
      </c>
      <c r="B552" s="22" t="s">
        <v>2961</v>
      </c>
      <c r="C552" s="28">
        <v>2.53E-2</v>
      </c>
      <c r="D552" s="4" t="s">
        <v>2154</v>
      </c>
      <c r="E552" s="4" t="s">
        <v>437</v>
      </c>
      <c r="F552" s="12">
        <v>0.159</v>
      </c>
      <c r="G552" s="13">
        <f t="shared" si="10"/>
        <v>4.7100000000000003E-2</v>
      </c>
    </row>
    <row r="553" spans="1:7" ht="15" customHeight="1" x14ac:dyDescent="0.2">
      <c r="A553" s="21" t="s">
        <v>1259</v>
      </c>
      <c r="B553" s="22" t="s">
        <v>2408</v>
      </c>
      <c r="C553" s="28">
        <v>8.14E-2</v>
      </c>
      <c r="D553" s="4" t="s">
        <v>2411</v>
      </c>
      <c r="E553" s="4" t="s">
        <v>1326</v>
      </c>
      <c r="F553" s="12">
        <v>5.3499999999999999E-2</v>
      </c>
      <c r="G553" s="13">
        <f t="shared" si="10"/>
        <v>1.4200000000000001E-2</v>
      </c>
    </row>
    <row r="554" spans="1:7" ht="15" customHeight="1" x14ac:dyDescent="0.2">
      <c r="A554" s="21" t="s">
        <v>2386</v>
      </c>
      <c r="B554" s="22" t="s">
        <v>2994</v>
      </c>
      <c r="C554" s="28">
        <v>1.09E-2</v>
      </c>
      <c r="D554" s="4" t="s">
        <v>3551</v>
      </c>
      <c r="E554" s="4" t="s">
        <v>3552</v>
      </c>
      <c r="F554" s="12">
        <v>3.0499999999999999E-2</v>
      </c>
      <c r="G554" s="13" t="str">
        <f t="shared" si="10"/>
        <v/>
      </c>
    </row>
    <row r="555" spans="1:7" ht="15" customHeight="1" x14ac:dyDescent="0.2">
      <c r="A555" s="21" t="s">
        <v>3050</v>
      </c>
      <c r="B555" s="22" t="s">
        <v>2187</v>
      </c>
      <c r="C555" s="28">
        <v>1.9800000000000002E-2</v>
      </c>
      <c r="D555" s="4" t="s">
        <v>3553</v>
      </c>
      <c r="E555" s="4" t="s">
        <v>3554</v>
      </c>
      <c r="F555" s="12">
        <v>2.6700000000000002E-2</v>
      </c>
      <c r="G555" s="13" t="str">
        <f t="shared" si="10"/>
        <v/>
      </c>
    </row>
    <row r="556" spans="1:7" ht="15" customHeight="1" x14ac:dyDescent="0.2">
      <c r="A556" s="21" t="s">
        <v>1681</v>
      </c>
      <c r="B556" s="22" t="s">
        <v>169</v>
      </c>
      <c r="C556" s="28">
        <v>0.1852</v>
      </c>
      <c r="D556" s="4" t="s">
        <v>2004</v>
      </c>
      <c r="E556" s="4" t="s">
        <v>1833</v>
      </c>
      <c r="F556" s="12">
        <v>1.6065</v>
      </c>
      <c r="G556" s="13">
        <f t="shared" si="10"/>
        <v>0.45</v>
      </c>
    </row>
    <row r="557" spans="1:7" ht="15" customHeight="1" x14ac:dyDescent="0.2">
      <c r="A557" s="21" t="s">
        <v>1181</v>
      </c>
      <c r="B557" s="22" t="s">
        <v>737</v>
      </c>
      <c r="C557" s="28">
        <v>5.0700000000000002E-2</v>
      </c>
      <c r="D557" s="4" t="s">
        <v>3555</v>
      </c>
      <c r="E557" s="4" t="s">
        <v>3556</v>
      </c>
      <c r="F557" s="12">
        <v>4.5900000000000003E-2</v>
      </c>
      <c r="G557" s="13" t="str">
        <f t="shared" si="10"/>
        <v/>
      </c>
    </row>
    <row r="558" spans="1:7" ht="15" customHeight="1" x14ac:dyDescent="0.2">
      <c r="A558" s="21" t="s">
        <v>2775</v>
      </c>
      <c r="B558" s="22" t="s">
        <v>1739</v>
      </c>
      <c r="C558" s="28">
        <v>5.79E-2</v>
      </c>
      <c r="D558" s="4" t="s">
        <v>3557</v>
      </c>
      <c r="E558" s="4" t="s">
        <v>3558</v>
      </c>
      <c r="F558" s="12">
        <v>2.9399999999999999E-2</v>
      </c>
      <c r="G558" s="13" t="str">
        <f t="shared" si="10"/>
        <v/>
      </c>
    </row>
    <row r="559" spans="1:7" ht="15" customHeight="1" x14ac:dyDescent="0.2">
      <c r="A559" s="21" t="s">
        <v>1959</v>
      </c>
      <c r="B559" s="22" t="s">
        <v>2501</v>
      </c>
      <c r="C559" s="28">
        <v>2.3900000000000001E-2</v>
      </c>
      <c r="D559" s="4" t="s">
        <v>1780</v>
      </c>
      <c r="E559" s="4" t="s">
        <v>2852</v>
      </c>
      <c r="F559" s="12">
        <v>1.9099999999999999E-2</v>
      </c>
      <c r="G559" s="13">
        <f t="shared" si="10"/>
        <v>6.1000000000000004E-3</v>
      </c>
    </row>
    <row r="560" spans="1:7" ht="15" customHeight="1" x14ac:dyDescent="0.2">
      <c r="A560" s="21" t="s">
        <v>1161</v>
      </c>
      <c r="B560" s="22" t="s">
        <v>2413</v>
      </c>
      <c r="C560" s="28">
        <v>3.2399999999999998E-2</v>
      </c>
      <c r="D560" s="4" t="s">
        <v>2076</v>
      </c>
      <c r="E560" s="4" t="s">
        <v>75</v>
      </c>
      <c r="F560" s="12">
        <v>1.8800000000000001E-2</v>
      </c>
      <c r="G560" s="13">
        <f t="shared" si="10"/>
        <v>5.4999999999999997E-3</v>
      </c>
    </row>
    <row r="561" spans="1:7" ht="15" customHeight="1" x14ac:dyDescent="0.2">
      <c r="A561" s="21" t="s">
        <v>1634</v>
      </c>
      <c r="B561" s="22" t="s">
        <v>1145</v>
      </c>
      <c r="C561" s="28">
        <v>1.6899999999999998E-2</v>
      </c>
      <c r="D561" s="4" t="s">
        <v>2394</v>
      </c>
      <c r="E561" s="4" t="s">
        <v>3129</v>
      </c>
      <c r="F561" s="12">
        <v>0.22339999999999999</v>
      </c>
      <c r="G561" s="13">
        <f t="shared" si="10"/>
        <v>6.5100000000000005E-2</v>
      </c>
    </row>
    <row r="562" spans="1:7" ht="15" customHeight="1" x14ac:dyDescent="0.2">
      <c r="A562" s="21" t="s">
        <v>2872</v>
      </c>
      <c r="B562" s="22" t="s">
        <v>2149</v>
      </c>
      <c r="C562" s="28">
        <v>7.0000000000000001E-3</v>
      </c>
      <c r="D562" s="4" t="s">
        <v>2493</v>
      </c>
      <c r="E562" s="4" t="s">
        <v>3145</v>
      </c>
      <c r="F562" s="12">
        <v>0.72240000000000004</v>
      </c>
      <c r="G562" s="13">
        <f t="shared" si="10"/>
        <v>0.2263</v>
      </c>
    </row>
    <row r="563" spans="1:7" ht="15" customHeight="1" x14ac:dyDescent="0.2">
      <c r="A563" s="21" t="s">
        <v>988</v>
      </c>
      <c r="B563" s="22" t="s">
        <v>1480</v>
      </c>
      <c r="C563" s="28">
        <v>1.61E-2</v>
      </c>
      <c r="D563" s="4" t="s">
        <v>1861</v>
      </c>
      <c r="E563" s="4" t="s">
        <v>1328</v>
      </c>
      <c r="F563" s="12">
        <v>6.5500000000000003E-2</v>
      </c>
      <c r="G563" s="13">
        <f t="shared" si="10"/>
        <v>1.9900000000000001E-2</v>
      </c>
    </row>
    <row r="564" spans="1:7" ht="15" customHeight="1" x14ac:dyDescent="0.2">
      <c r="A564" s="21" t="s">
        <v>888</v>
      </c>
      <c r="B564" s="22" t="s">
        <v>1441</v>
      </c>
      <c r="C564" s="28">
        <v>5.0700000000000002E-2</v>
      </c>
      <c r="D564" s="4" t="s">
        <v>3559</v>
      </c>
      <c r="E564" s="4" t="s">
        <v>3560</v>
      </c>
      <c r="F564" s="12">
        <v>2.3900000000000001E-2</v>
      </c>
      <c r="G564" s="13" t="str">
        <f t="shared" si="10"/>
        <v/>
      </c>
    </row>
    <row r="565" spans="1:7" ht="15" customHeight="1" x14ac:dyDescent="0.2">
      <c r="A565" s="21" t="s">
        <v>1274</v>
      </c>
      <c r="B565" s="22" t="s">
        <v>298</v>
      </c>
      <c r="C565" s="28">
        <v>4.19E-2</v>
      </c>
      <c r="D565" s="4" t="s">
        <v>2819</v>
      </c>
      <c r="E565" s="4" t="s">
        <v>906</v>
      </c>
      <c r="F565" s="12">
        <v>7.8600000000000003E-2</v>
      </c>
      <c r="G565" s="13">
        <f t="shared" si="10"/>
        <v>2.3199999999999998E-2</v>
      </c>
    </row>
    <row r="566" spans="1:7" ht="15" customHeight="1" x14ac:dyDescent="0.2">
      <c r="A566" s="21" t="s">
        <v>1119</v>
      </c>
      <c r="B566" s="22" t="s">
        <v>3028</v>
      </c>
      <c r="C566" s="28">
        <v>1.3899999999999999E-2</v>
      </c>
      <c r="D566" s="4" t="s">
        <v>458</v>
      </c>
      <c r="E566" s="4" t="s">
        <v>1826</v>
      </c>
      <c r="F566" s="12">
        <v>0.28999999999999998</v>
      </c>
      <c r="G566" s="13">
        <f t="shared" si="10"/>
        <v>8.6199999999999999E-2</v>
      </c>
    </row>
    <row r="567" spans="1:7" ht="15" customHeight="1" x14ac:dyDescent="0.2">
      <c r="A567" s="21" t="s">
        <v>581</v>
      </c>
      <c r="B567" s="22" t="s">
        <v>1873</v>
      </c>
      <c r="C567" s="28">
        <v>9.7999999999999997E-3</v>
      </c>
      <c r="D567" s="4" t="s">
        <v>1173</v>
      </c>
      <c r="E567" s="4" t="s">
        <v>443</v>
      </c>
      <c r="F567" s="12">
        <v>0.33360000000000001</v>
      </c>
      <c r="G567" s="13">
        <f t="shared" si="10"/>
        <v>7.9500000000000001E-2</v>
      </c>
    </row>
    <row r="568" spans="1:7" ht="15" customHeight="1" x14ac:dyDescent="0.2">
      <c r="A568" s="21" t="s">
        <v>1972</v>
      </c>
      <c r="B568" s="22" t="s">
        <v>309</v>
      </c>
      <c r="C568" s="28">
        <v>2.7099999999999999E-2</v>
      </c>
      <c r="D568" s="4" t="s">
        <v>1508</v>
      </c>
      <c r="E568" s="4" t="s">
        <v>1555</v>
      </c>
      <c r="F568" s="12">
        <v>0.79879999999999995</v>
      </c>
      <c r="G568" s="13">
        <f t="shared" si="10"/>
        <v>0.2452</v>
      </c>
    </row>
    <row r="569" spans="1:7" ht="15" customHeight="1" x14ac:dyDescent="0.2">
      <c r="A569" s="21" t="s">
        <v>979</v>
      </c>
      <c r="B569" s="22" t="s">
        <v>3030</v>
      </c>
      <c r="C569" s="28">
        <v>1.2200000000000001E-2</v>
      </c>
      <c r="D569" s="4" t="s">
        <v>1508</v>
      </c>
      <c r="E569" s="4" t="s">
        <v>1184</v>
      </c>
      <c r="F569" s="12">
        <v>0.66269999999999996</v>
      </c>
      <c r="G569" s="13">
        <f t="shared" si="10"/>
        <v>0.1898</v>
      </c>
    </row>
    <row r="570" spans="1:7" ht="15" customHeight="1" x14ac:dyDescent="0.2">
      <c r="A570" s="21" t="s">
        <v>310</v>
      </c>
      <c r="B570" s="22" t="s">
        <v>2245</v>
      </c>
      <c r="C570" s="28">
        <v>1.9699999999999999E-2</v>
      </c>
      <c r="D570" s="4" t="s">
        <v>1177</v>
      </c>
      <c r="E570" s="4" t="s">
        <v>763</v>
      </c>
      <c r="F570" s="12">
        <v>4.99E-2</v>
      </c>
      <c r="G570" s="13">
        <f t="shared" si="10"/>
        <v>1.37E-2</v>
      </c>
    </row>
    <row r="571" spans="1:7" ht="15" customHeight="1" x14ac:dyDescent="0.2">
      <c r="A571" s="21" t="s">
        <v>2339</v>
      </c>
      <c r="B571" s="22" t="s">
        <v>971</v>
      </c>
      <c r="C571" s="28">
        <v>1.26E-2</v>
      </c>
      <c r="D571" s="4" t="s">
        <v>3561</v>
      </c>
      <c r="E571" s="4" t="s">
        <v>3562</v>
      </c>
      <c r="F571" s="12">
        <v>2.7E-2</v>
      </c>
      <c r="G571" s="13" t="str">
        <f t="shared" si="10"/>
        <v/>
      </c>
    </row>
    <row r="572" spans="1:7" ht="15" customHeight="1" x14ac:dyDescent="0.2">
      <c r="A572" s="21" t="s">
        <v>2938</v>
      </c>
      <c r="B572" s="22" t="s">
        <v>2087</v>
      </c>
      <c r="C572" s="28">
        <v>1.54E-2</v>
      </c>
      <c r="D572" s="4" t="s">
        <v>2239</v>
      </c>
      <c r="E572" s="4" t="s">
        <v>2788</v>
      </c>
      <c r="F572" s="12">
        <v>3.1300000000000001E-2</v>
      </c>
      <c r="G572" s="13">
        <f t="shared" si="10"/>
        <v>8.6E-3</v>
      </c>
    </row>
    <row r="573" spans="1:7" ht="15" customHeight="1" x14ac:dyDescent="0.2">
      <c r="A573" s="21" t="s">
        <v>2591</v>
      </c>
      <c r="B573" s="22" t="s">
        <v>2343</v>
      </c>
      <c r="C573" s="28">
        <v>3.1099999999999999E-2</v>
      </c>
      <c r="D573" s="4" t="s">
        <v>1946</v>
      </c>
      <c r="E573" s="4" t="s">
        <v>2412</v>
      </c>
      <c r="F573" s="12">
        <v>9.9400000000000002E-2</v>
      </c>
      <c r="G573" s="13">
        <f t="shared" si="10"/>
        <v>2.9000000000000001E-2</v>
      </c>
    </row>
    <row r="574" spans="1:7" ht="15" customHeight="1" x14ac:dyDescent="0.2">
      <c r="A574" s="21" t="s">
        <v>2403</v>
      </c>
      <c r="B574" s="22" t="s">
        <v>2142</v>
      </c>
      <c r="C574" s="28">
        <v>1.67E-2</v>
      </c>
      <c r="D574" s="4" t="s">
        <v>2265</v>
      </c>
      <c r="E574" s="4" t="s">
        <v>1270</v>
      </c>
      <c r="F574" s="12">
        <v>9.6500000000000002E-2</v>
      </c>
      <c r="G574" s="13">
        <f t="shared" si="10"/>
        <v>2.8299999999999999E-2</v>
      </c>
    </row>
    <row r="575" spans="1:7" ht="15" customHeight="1" x14ac:dyDescent="0.2">
      <c r="A575" s="21" t="s">
        <v>2224</v>
      </c>
      <c r="B575" s="22" t="s">
        <v>1174</v>
      </c>
      <c r="C575" s="28">
        <v>2.5100000000000001E-2</v>
      </c>
      <c r="D575" s="4" t="s">
        <v>3117</v>
      </c>
      <c r="E575" s="4" t="s">
        <v>1757</v>
      </c>
      <c r="F575" s="12">
        <v>6.1600000000000002E-2</v>
      </c>
      <c r="G575" s="13">
        <f t="shared" si="10"/>
        <v>1.8100000000000002E-2</v>
      </c>
    </row>
    <row r="576" spans="1:7" ht="15" customHeight="1" x14ac:dyDescent="0.2">
      <c r="A576" s="21" t="s">
        <v>307</v>
      </c>
      <c r="B576" s="22" t="s">
        <v>630</v>
      </c>
      <c r="C576" s="28">
        <v>2.8500000000000001E-2</v>
      </c>
      <c r="D576" s="4" t="s">
        <v>3563</v>
      </c>
      <c r="E576" s="4" t="s">
        <v>3564</v>
      </c>
      <c r="F576" s="12">
        <v>5.16E-2</v>
      </c>
      <c r="G576" s="13" t="str">
        <f t="shared" si="10"/>
        <v/>
      </c>
    </row>
    <row r="577" spans="1:7" ht="15" customHeight="1" x14ac:dyDescent="0.2">
      <c r="A577" s="21" t="s">
        <v>2251</v>
      </c>
      <c r="B577" s="22" t="s">
        <v>450</v>
      </c>
      <c r="C577" s="28">
        <v>0.1681</v>
      </c>
      <c r="D577" s="4" t="s">
        <v>3565</v>
      </c>
      <c r="E577" s="4" t="s">
        <v>3566</v>
      </c>
      <c r="F577" s="12">
        <v>3.4099999999999998E-2</v>
      </c>
      <c r="G577" s="13" t="str">
        <f t="shared" si="10"/>
        <v/>
      </c>
    </row>
    <row r="578" spans="1:7" ht="15" customHeight="1" x14ac:dyDescent="0.2">
      <c r="A578" s="21" t="s">
        <v>2486</v>
      </c>
      <c r="B578" s="22" t="s">
        <v>978</v>
      </c>
      <c r="C578" s="28">
        <v>2.1100000000000001E-2</v>
      </c>
      <c r="D578" s="4" t="s">
        <v>660</v>
      </c>
      <c r="E578" s="4" t="s">
        <v>1172</v>
      </c>
      <c r="F578" s="12">
        <v>0.1411</v>
      </c>
      <c r="G578" s="13">
        <f t="shared" si="10"/>
        <v>4.2000000000000003E-2</v>
      </c>
    </row>
    <row r="579" spans="1:7" ht="15" customHeight="1" x14ac:dyDescent="0.2">
      <c r="A579" s="21" t="s">
        <v>1647</v>
      </c>
      <c r="B579" s="22" t="s">
        <v>2559</v>
      </c>
      <c r="C579" s="28">
        <v>3.4099999999999998E-2</v>
      </c>
      <c r="D579" s="4" t="s">
        <v>612</v>
      </c>
      <c r="E579" s="4" t="s">
        <v>2734</v>
      </c>
      <c r="F579" s="12">
        <v>2.7699999999999999E-2</v>
      </c>
      <c r="G579" s="13">
        <f t="shared" si="10"/>
        <v>1.0999999999999999E-2</v>
      </c>
    </row>
    <row r="580" spans="1:7" ht="15" customHeight="1" x14ac:dyDescent="0.2">
      <c r="A580" s="21" t="s">
        <v>3248</v>
      </c>
      <c r="B580" s="22" t="s">
        <v>3026</v>
      </c>
      <c r="C580" s="28">
        <v>1.0500000000000001E-2</v>
      </c>
      <c r="D580" s="4" t="s">
        <v>786</v>
      </c>
      <c r="E580" s="4" t="s">
        <v>550</v>
      </c>
      <c r="F580" s="12">
        <v>9.4500000000000001E-2</v>
      </c>
      <c r="G580" s="13">
        <f t="shared" si="10"/>
        <v>2.53E-2</v>
      </c>
    </row>
    <row r="581" spans="1:7" ht="15" customHeight="1" x14ac:dyDescent="0.2">
      <c r="A581" s="21" t="s">
        <v>390</v>
      </c>
      <c r="B581" s="22" t="s">
        <v>276</v>
      </c>
      <c r="C581" s="28">
        <v>8.5999999999999993E-2</v>
      </c>
      <c r="D581" s="4" t="s">
        <v>2466</v>
      </c>
      <c r="E581" s="4" t="s">
        <v>2166</v>
      </c>
      <c r="F581" s="12">
        <v>3.73E-2</v>
      </c>
      <c r="G581" s="13">
        <f t="shared" si="10"/>
        <v>1.12E-2</v>
      </c>
    </row>
    <row r="582" spans="1:7" ht="15" customHeight="1" x14ac:dyDescent="0.2">
      <c r="A582" s="21" t="s">
        <v>1546</v>
      </c>
      <c r="B582" s="22" t="s">
        <v>2536</v>
      </c>
      <c r="C582" s="28">
        <v>0.74260000000000004</v>
      </c>
      <c r="D582" s="4" t="s">
        <v>1471</v>
      </c>
      <c r="E582" s="4" t="s">
        <v>2276</v>
      </c>
      <c r="F582" s="12">
        <v>6.2300000000000001E-2</v>
      </c>
      <c r="G582" s="13">
        <f t="shared" si="10"/>
        <v>1.8200000000000001E-2</v>
      </c>
    </row>
    <row r="583" spans="1:7" ht="15" customHeight="1" x14ac:dyDescent="0.2">
      <c r="A583" s="21" t="s">
        <v>3210</v>
      </c>
      <c r="B583" s="22" t="s">
        <v>41</v>
      </c>
      <c r="C583" s="28">
        <v>2.5000000000000001E-2</v>
      </c>
      <c r="D583" s="4" t="s">
        <v>3567</v>
      </c>
      <c r="E583" s="4" t="s">
        <v>3568</v>
      </c>
      <c r="F583" s="12">
        <v>2.5499999999999998E-2</v>
      </c>
      <c r="G583" s="13" t="str">
        <f t="shared" si="10"/>
        <v/>
      </c>
    </row>
    <row r="584" spans="1:7" ht="15" customHeight="1" x14ac:dyDescent="0.2">
      <c r="A584" s="21" t="s">
        <v>1257</v>
      </c>
      <c r="B584" s="22" t="s">
        <v>1228</v>
      </c>
      <c r="C584" s="28">
        <v>0.1053</v>
      </c>
      <c r="D584" s="4" t="s">
        <v>498</v>
      </c>
      <c r="E584" s="4" t="s">
        <v>2426</v>
      </c>
      <c r="F584" s="12">
        <v>2.6100000000000002E-2</v>
      </c>
      <c r="G584" s="13">
        <f t="shared" si="10"/>
        <v>7.7000000000000002E-3</v>
      </c>
    </row>
    <row r="585" spans="1:7" ht="15" customHeight="1" x14ac:dyDescent="0.2">
      <c r="A585" s="21" t="s">
        <v>1621</v>
      </c>
      <c r="B585" s="22" t="s">
        <v>1538</v>
      </c>
      <c r="C585" s="28">
        <v>7.8700000000000006E-2</v>
      </c>
      <c r="D585" s="4" t="s">
        <v>2511</v>
      </c>
      <c r="E585" s="4" t="s">
        <v>2743</v>
      </c>
      <c r="F585" s="12">
        <v>0.40150000000000002</v>
      </c>
      <c r="G585" s="13">
        <f t="shared" si="10"/>
        <v>9.9400000000000002E-2</v>
      </c>
    </row>
    <row r="586" spans="1:7" ht="15" customHeight="1" x14ac:dyDescent="0.2">
      <c r="A586" s="21" t="s">
        <v>3020</v>
      </c>
      <c r="B586" s="22" t="s">
        <v>3154</v>
      </c>
      <c r="C586" s="28">
        <v>3.5400000000000001E-2</v>
      </c>
      <c r="D586" s="4" t="s">
        <v>1154</v>
      </c>
      <c r="E586" s="4" t="s">
        <v>535</v>
      </c>
      <c r="F586" s="12">
        <v>0.4289</v>
      </c>
      <c r="G586" s="13">
        <f t="shared" si="10"/>
        <v>0.1255</v>
      </c>
    </row>
    <row r="587" spans="1:7" ht="15" customHeight="1" x14ac:dyDescent="0.2">
      <c r="A587" s="21" t="s">
        <v>441</v>
      </c>
      <c r="B587" s="22" t="s">
        <v>1453</v>
      </c>
      <c r="C587" s="28">
        <v>3.6799999999999999E-2</v>
      </c>
      <c r="D587" s="4" t="s">
        <v>1141</v>
      </c>
      <c r="E587" s="4" t="s">
        <v>3104</v>
      </c>
      <c r="F587" s="12">
        <v>2.1118999999999999</v>
      </c>
      <c r="G587" s="13">
        <f t="shared" si="10"/>
        <v>0.61929999999999996</v>
      </c>
    </row>
    <row r="588" spans="1:7" ht="15" customHeight="1" x14ac:dyDescent="0.2">
      <c r="A588" s="21" t="s">
        <v>1543</v>
      </c>
      <c r="B588" s="22" t="s">
        <v>2488</v>
      </c>
      <c r="C588" s="28">
        <v>1.3899999999999999E-2</v>
      </c>
      <c r="D588" s="4" t="s">
        <v>584</v>
      </c>
      <c r="E588" s="4" t="s">
        <v>3036</v>
      </c>
      <c r="F588" s="12">
        <v>0.34949999999999998</v>
      </c>
      <c r="G588" s="13">
        <f t="shared" si="10"/>
        <v>0.1013</v>
      </c>
    </row>
    <row r="589" spans="1:7" ht="15" customHeight="1" x14ac:dyDescent="0.2">
      <c r="A589" s="21" t="s">
        <v>2335</v>
      </c>
      <c r="B589" s="22" t="s">
        <v>980</v>
      </c>
      <c r="C589" s="28">
        <v>2.18E-2</v>
      </c>
      <c r="D589" s="4" t="s">
        <v>417</v>
      </c>
      <c r="E589" s="4" t="s">
        <v>925</v>
      </c>
      <c r="F589" s="12">
        <v>0.2427</v>
      </c>
      <c r="G589" s="13">
        <f t="shared" ref="G589:G610" si="11">IF(ISERROR(VLOOKUP(E589,$B$12:$C$1642,2,FALSE)),"",(VLOOKUP(E589,$B$12:$C$1642,2,FALSE)))</f>
        <v>7.0099999999999996E-2</v>
      </c>
    </row>
    <row r="590" spans="1:7" ht="15" customHeight="1" x14ac:dyDescent="0.2">
      <c r="A590" s="21" t="s">
        <v>3231</v>
      </c>
      <c r="B590" s="22" t="s">
        <v>731</v>
      </c>
      <c r="C590" s="28">
        <v>1.35E-2</v>
      </c>
      <c r="D590" s="4" t="s">
        <v>536</v>
      </c>
      <c r="E590" s="4" t="s">
        <v>2465</v>
      </c>
      <c r="F590" s="12">
        <v>3.7100000000000001E-2</v>
      </c>
      <c r="G590" s="13">
        <f t="shared" si="11"/>
        <v>9.7999999999999997E-3</v>
      </c>
    </row>
    <row r="591" spans="1:7" ht="15" customHeight="1" x14ac:dyDescent="0.2">
      <c r="A591" s="21" t="s">
        <v>3041</v>
      </c>
      <c r="B591" s="22" t="s">
        <v>2943</v>
      </c>
      <c r="C591" s="28">
        <v>0.13700000000000001</v>
      </c>
      <c r="D591" s="4" t="s">
        <v>1208</v>
      </c>
      <c r="E591" s="4" t="s">
        <v>2600</v>
      </c>
      <c r="F591" s="12">
        <v>6.4600000000000005E-2</v>
      </c>
      <c r="G591" s="13">
        <f t="shared" si="11"/>
        <v>1.89E-2</v>
      </c>
    </row>
    <row r="592" spans="1:7" ht="15" customHeight="1" x14ac:dyDescent="0.2">
      <c r="A592" s="21" t="s">
        <v>2655</v>
      </c>
      <c r="B592" s="22" t="s">
        <v>2238</v>
      </c>
      <c r="C592" s="28">
        <v>3.4700000000000002E-2</v>
      </c>
      <c r="D592" s="4" t="s">
        <v>221</v>
      </c>
      <c r="E592" s="4" t="s">
        <v>552</v>
      </c>
      <c r="F592" s="12">
        <v>9.2200000000000004E-2</v>
      </c>
      <c r="G592" s="13">
        <f t="shared" si="11"/>
        <v>2.6599999999999999E-2</v>
      </c>
    </row>
    <row r="593" spans="1:7" ht="15" customHeight="1" x14ac:dyDescent="0.2">
      <c r="A593" s="21" t="s">
        <v>286</v>
      </c>
      <c r="B593" s="22" t="s">
        <v>964</v>
      </c>
      <c r="C593" s="28">
        <v>1.03E-2</v>
      </c>
      <c r="D593" s="4" t="s">
        <v>1458</v>
      </c>
      <c r="E593" s="4" t="s">
        <v>3203</v>
      </c>
      <c r="F593" s="12">
        <v>3.9300000000000002E-2</v>
      </c>
      <c r="G593" s="13">
        <f t="shared" si="11"/>
        <v>1.15E-2</v>
      </c>
    </row>
    <row r="594" spans="1:7" ht="15" customHeight="1" x14ac:dyDescent="0.2">
      <c r="A594" s="21" t="s">
        <v>2093</v>
      </c>
      <c r="B594" s="22" t="s">
        <v>3142</v>
      </c>
      <c r="C594" s="28">
        <v>0.49320000000000003</v>
      </c>
      <c r="D594" s="4" t="s">
        <v>3569</v>
      </c>
      <c r="E594" s="4" t="s">
        <v>3570</v>
      </c>
      <c r="F594" s="12">
        <v>2.7E-2</v>
      </c>
      <c r="G594" s="13" t="str">
        <f t="shared" si="11"/>
        <v/>
      </c>
    </row>
    <row r="595" spans="1:7" ht="15" customHeight="1" x14ac:dyDescent="0.2">
      <c r="A595" s="21" t="s">
        <v>1489</v>
      </c>
      <c r="B595" s="22" t="s">
        <v>950</v>
      </c>
      <c r="C595" s="28">
        <v>1.14E-2</v>
      </c>
      <c r="D595" s="4" t="s">
        <v>1735</v>
      </c>
      <c r="E595" s="4" t="s">
        <v>773</v>
      </c>
      <c r="F595" s="12">
        <v>6.3799999999999996E-2</v>
      </c>
      <c r="G595" s="13">
        <f t="shared" si="11"/>
        <v>1.8599999999999998E-2</v>
      </c>
    </row>
    <row r="596" spans="1:7" ht="15" customHeight="1" x14ac:dyDescent="0.2">
      <c r="A596" s="21" t="s">
        <v>1863</v>
      </c>
      <c r="B596" s="22" t="s">
        <v>894</v>
      </c>
      <c r="C596" s="28">
        <v>2.3699999999999999E-2</v>
      </c>
      <c r="D596" s="4" t="s">
        <v>3571</v>
      </c>
      <c r="E596" s="4" t="s">
        <v>3572</v>
      </c>
      <c r="F596" s="12">
        <v>2.29E-2</v>
      </c>
      <c r="G596" s="13" t="str">
        <f t="shared" si="11"/>
        <v/>
      </c>
    </row>
    <row r="597" spans="1:7" ht="15" customHeight="1" x14ac:dyDescent="0.2">
      <c r="A597" s="21" t="s">
        <v>1009</v>
      </c>
      <c r="B597" s="22" t="s">
        <v>592</v>
      </c>
      <c r="C597" s="28">
        <v>0.19059999999999999</v>
      </c>
      <c r="D597" s="4" t="s">
        <v>2065</v>
      </c>
      <c r="E597" s="4" t="s">
        <v>391</v>
      </c>
      <c r="F597" s="12">
        <v>2.8899999999999999E-2</v>
      </c>
      <c r="G597" s="13">
        <f t="shared" si="11"/>
        <v>8.3999999999999995E-3</v>
      </c>
    </row>
    <row r="598" spans="1:7" ht="15" customHeight="1" x14ac:dyDescent="0.2">
      <c r="A598" s="21" t="s">
        <v>500</v>
      </c>
      <c r="B598" s="22" t="s">
        <v>891</v>
      </c>
      <c r="C598" s="28">
        <v>1.5699999999999999E-2</v>
      </c>
      <c r="D598" s="4" t="s">
        <v>3573</v>
      </c>
      <c r="E598" s="4" t="s">
        <v>3574</v>
      </c>
      <c r="F598" s="12">
        <v>3.8100000000000002E-2</v>
      </c>
      <c r="G598" s="13" t="str">
        <f t="shared" si="11"/>
        <v/>
      </c>
    </row>
    <row r="599" spans="1:7" ht="15" customHeight="1" x14ac:dyDescent="0.2">
      <c r="A599" s="21" t="s">
        <v>2331</v>
      </c>
      <c r="B599" s="22" t="s">
        <v>487</v>
      </c>
      <c r="C599" s="28">
        <v>0.24579999999999999</v>
      </c>
      <c r="D599" s="4" t="s">
        <v>3575</v>
      </c>
      <c r="E599" s="4" t="s">
        <v>3576</v>
      </c>
      <c r="F599" s="12">
        <v>2.75E-2</v>
      </c>
      <c r="G599" s="13" t="str">
        <f t="shared" si="11"/>
        <v/>
      </c>
    </row>
    <row r="600" spans="1:7" ht="15" customHeight="1" x14ac:dyDescent="0.2">
      <c r="A600" s="21" t="s">
        <v>2111</v>
      </c>
      <c r="B600" s="22" t="s">
        <v>2850</v>
      </c>
      <c r="C600" s="28">
        <v>2.1100000000000001E-2</v>
      </c>
      <c r="D600" s="4" t="s">
        <v>173</v>
      </c>
      <c r="E600" s="4" t="s">
        <v>757</v>
      </c>
      <c r="F600" s="12">
        <v>0.18540000000000001</v>
      </c>
      <c r="G600" s="13">
        <f t="shared" si="11"/>
        <v>4.6399999999999997E-2</v>
      </c>
    </row>
    <row r="601" spans="1:7" ht="15" customHeight="1" x14ac:dyDescent="0.2">
      <c r="A601" s="21" t="s">
        <v>1332</v>
      </c>
      <c r="B601" s="22" t="s">
        <v>1093</v>
      </c>
      <c r="C601" s="28">
        <v>4.7699999999999999E-2</v>
      </c>
      <c r="D601" s="4" t="s">
        <v>2499</v>
      </c>
      <c r="E601" s="4" t="s">
        <v>525</v>
      </c>
      <c r="F601" s="12">
        <v>0.104</v>
      </c>
      <c r="G601" s="13">
        <f t="shared" si="11"/>
        <v>3.04E-2</v>
      </c>
    </row>
    <row r="602" spans="1:7" ht="15" customHeight="1" x14ac:dyDescent="0.2">
      <c r="A602" s="21" t="s">
        <v>3085</v>
      </c>
      <c r="B602" s="22" t="s">
        <v>1941</v>
      </c>
      <c r="C602" s="28">
        <v>1.2500000000000001E-2</v>
      </c>
      <c r="D602" s="4" t="s">
        <v>3249</v>
      </c>
      <c r="E602" s="4" t="s">
        <v>628</v>
      </c>
      <c r="F602" s="12">
        <v>8.4000000000000005E-2</v>
      </c>
      <c r="G602" s="13">
        <f t="shared" si="11"/>
        <v>2.4899999999999999E-2</v>
      </c>
    </row>
    <row r="603" spans="1:7" ht="15" customHeight="1" x14ac:dyDescent="0.2">
      <c r="A603" s="21" t="s">
        <v>1000</v>
      </c>
      <c r="B603" s="22" t="s">
        <v>64</v>
      </c>
      <c r="C603" s="28">
        <v>0.59050000000000002</v>
      </c>
      <c r="D603" s="4" t="s">
        <v>3577</v>
      </c>
      <c r="E603" s="4" t="s">
        <v>3578</v>
      </c>
      <c r="F603" s="12">
        <v>4.7600000000000003E-2</v>
      </c>
      <c r="G603" s="13" t="str">
        <f t="shared" si="11"/>
        <v/>
      </c>
    </row>
    <row r="604" spans="1:7" ht="15" customHeight="1" x14ac:dyDescent="0.2">
      <c r="A604" s="21" t="s">
        <v>1159</v>
      </c>
      <c r="B604" s="22" t="s">
        <v>2598</v>
      </c>
      <c r="C604" s="28">
        <v>2.52E-2</v>
      </c>
      <c r="D604" s="4" t="s">
        <v>407</v>
      </c>
      <c r="E604" s="4" t="s">
        <v>2375</v>
      </c>
      <c r="F604" s="12">
        <v>0.19389999999999999</v>
      </c>
      <c r="G604" s="13">
        <f t="shared" si="11"/>
        <v>5.6599999999999998E-2</v>
      </c>
    </row>
    <row r="605" spans="1:7" ht="15" customHeight="1" x14ac:dyDescent="0.2">
      <c r="A605" s="21" t="s">
        <v>1072</v>
      </c>
      <c r="B605" s="22" t="s">
        <v>3133</v>
      </c>
      <c r="C605" s="28">
        <v>3.6799999999999999E-2</v>
      </c>
      <c r="D605" s="4" t="s">
        <v>2106</v>
      </c>
      <c r="E605" s="4" t="s">
        <v>1402</v>
      </c>
      <c r="F605" s="12">
        <v>0.4783</v>
      </c>
      <c r="G605" s="13">
        <f t="shared" si="11"/>
        <v>0.14899999999999999</v>
      </c>
    </row>
    <row r="606" spans="1:7" ht="15" customHeight="1" x14ac:dyDescent="0.2">
      <c r="A606" s="21" t="s">
        <v>18</v>
      </c>
      <c r="B606" s="22" t="s">
        <v>926</v>
      </c>
      <c r="C606" s="28">
        <v>2.9700000000000001E-2</v>
      </c>
      <c r="D606" s="4" t="s">
        <v>1772</v>
      </c>
      <c r="E606" s="4" t="s">
        <v>154</v>
      </c>
      <c r="F606" s="12">
        <v>0.14560000000000001</v>
      </c>
      <c r="G606" s="13">
        <f t="shared" si="11"/>
        <v>4.1300000000000003E-2</v>
      </c>
    </row>
    <row r="607" spans="1:7" ht="15" customHeight="1" x14ac:dyDescent="0.2">
      <c r="A607" s="21" t="s">
        <v>598</v>
      </c>
      <c r="B607" s="22" t="s">
        <v>1479</v>
      </c>
      <c r="C607" s="28">
        <v>1.17E-2</v>
      </c>
      <c r="D607" s="4" t="s">
        <v>3579</v>
      </c>
      <c r="E607" s="4" t="s">
        <v>3580</v>
      </c>
      <c r="F607" s="12">
        <v>3.2599999999999997E-2</v>
      </c>
      <c r="G607" s="13" t="str">
        <f t="shared" si="11"/>
        <v/>
      </c>
    </row>
    <row r="608" spans="1:7" ht="15" customHeight="1" x14ac:dyDescent="0.2">
      <c r="A608" s="21" t="s">
        <v>264</v>
      </c>
      <c r="B608" s="22" t="s">
        <v>20</v>
      </c>
      <c r="C608" s="28">
        <v>1.24E-2</v>
      </c>
      <c r="D608" s="4" t="s">
        <v>1839</v>
      </c>
      <c r="E608" s="4" t="s">
        <v>1763</v>
      </c>
      <c r="F608" s="12">
        <v>3.1E-2</v>
      </c>
      <c r="G608" s="13">
        <f t="shared" si="11"/>
        <v>9.1000000000000004E-3</v>
      </c>
    </row>
    <row r="609" spans="1:7" ht="15" customHeight="1" x14ac:dyDescent="0.2">
      <c r="A609" s="21" t="s">
        <v>2902</v>
      </c>
      <c r="B609" s="22" t="s">
        <v>2914</v>
      </c>
      <c r="C609" s="28">
        <v>5.3199999999999997E-2</v>
      </c>
      <c r="D609" s="4" t="s">
        <v>3581</v>
      </c>
      <c r="E609" s="4" t="s">
        <v>3582</v>
      </c>
      <c r="F609" s="12">
        <v>4.3799999999999999E-2</v>
      </c>
      <c r="G609" s="13" t="str">
        <f t="shared" si="11"/>
        <v/>
      </c>
    </row>
    <row r="610" spans="1:7" ht="15" customHeight="1" thickBot="1" x14ac:dyDescent="0.25">
      <c r="A610" s="21" t="s">
        <v>2099</v>
      </c>
      <c r="B610" s="22" t="s">
        <v>117</v>
      </c>
      <c r="C610" s="28">
        <v>1.2200000000000001E-2</v>
      </c>
      <c r="D610" s="14" t="s">
        <v>1019</v>
      </c>
      <c r="E610" s="14" t="s">
        <v>2583</v>
      </c>
      <c r="F610" s="15">
        <v>0.46450000000000002</v>
      </c>
      <c r="G610" s="16">
        <f t="shared" si="11"/>
        <v>0.1399</v>
      </c>
    </row>
    <row r="611" spans="1:7" ht="15" customHeight="1" x14ac:dyDescent="0.2">
      <c r="A611" s="21" t="s">
        <v>527</v>
      </c>
      <c r="B611" s="22" t="s">
        <v>2981</v>
      </c>
      <c r="C611" s="28">
        <v>2.0799999999999999E-2</v>
      </c>
    </row>
    <row r="612" spans="1:7" ht="15" customHeight="1" x14ac:dyDescent="0.2">
      <c r="A612" s="21" t="s">
        <v>432</v>
      </c>
      <c r="B612" s="22" t="s">
        <v>785</v>
      </c>
      <c r="C612" s="28">
        <v>8.6999999999999994E-3</v>
      </c>
    </row>
    <row r="613" spans="1:7" ht="15" customHeight="1" x14ac:dyDescent="0.2">
      <c r="A613" s="21" t="s">
        <v>2274</v>
      </c>
      <c r="B613" s="22" t="s">
        <v>67</v>
      </c>
      <c r="C613" s="28">
        <v>8.9999999999999993E-3</v>
      </c>
    </row>
    <row r="614" spans="1:7" ht="15" customHeight="1" x14ac:dyDescent="0.2">
      <c r="A614" s="21" t="s">
        <v>37</v>
      </c>
      <c r="B614" s="22" t="s">
        <v>1985</v>
      </c>
      <c r="C614" s="28">
        <v>1.8700000000000001E-2</v>
      </c>
    </row>
    <row r="615" spans="1:7" ht="15" customHeight="1" x14ac:dyDescent="0.2">
      <c r="A615" s="21" t="s">
        <v>2090</v>
      </c>
      <c r="B615" s="22" t="s">
        <v>460</v>
      </c>
      <c r="C615" s="28">
        <v>1.0500000000000001E-2</v>
      </c>
    </row>
    <row r="616" spans="1:7" ht="15" customHeight="1" x14ac:dyDescent="0.2">
      <c r="A616" s="21" t="s">
        <v>762</v>
      </c>
      <c r="B616" s="22" t="s">
        <v>2043</v>
      </c>
      <c r="C616" s="28">
        <v>5.7999999999999996E-3</v>
      </c>
    </row>
    <row r="617" spans="1:7" ht="15" customHeight="1" x14ac:dyDescent="0.2">
      <c r="A617" s="21" t="s">
        <v>2433</v>
      </c>
      <c r="B617" s="22" t="s">
        <v>3131</v>
      </c>
      <c r="C617" s="28">
        <v>0.1648</v>
      </c>
    </row>
    <row r="618" spans="1:7" ht="15" customHeight="1" x14ac:dyDescent="0.2">
      <c r="A618" s="21" t="s">
        <v>914</v>
      </c>
      <c r="B618" s="22" t="s">
        <v>2415</v>
      </c>
      <c r="C618" s="28">
        <v>1.17E-2</v>
      </c>
    </row>
    <row r="619" spans="1:7" ht="15" customHeight="1" x14ac:dyDescent="0.2">
      <c r="A619" s="21" t="s">
        <v>1138</v>
      </c>
      <c r="B619" s="22" t="s">
        <v>3013</v>
      </c>
      <c r="C619" s="28">
        <v>2.0299999999999999E-2</v>
      </c>
    </row>
    <row r="620" spans="1:7" ht="15" customHeight="1" x14ac:dyDescent="0.2">
      <c r="A620" s="21" t="s">
        <v>1603</v>
      </c>
      <c r="B620" s="22" t="s">
        <v>961</v>
      </c>
      <c r="C620" s="28">
        <v>2.24E-2</v>
      </c>
    </row>
    <row r="621" spans="1:7" ht="15" customHeight="1" x14ac:dyDescent="0.2">
      <c r="A621" s="21" t="s">
        <v>1089</v>
      </c>
      <c r="B621" s="22" t="s">
        <v>2589</v>
      </c>
      <c r="C621" s="28">
        <v>3.9300000000000002E-2</v>
      </c>
    </row>
    <row r="622" spans="1:7" ht="15" customHeight="1" x14ac:dyDescent="0.2">
      <c r="A622" s="21" t="s">
        <v>943</v>
      </c>
      <c r="B622" s="22" t="s">
        <v>1640</v>
      </c>
      <c r="C622" s="28">
        <v>4.9299999999999997E-2</v>
      </c>
    </row>
    <row r="623" spans="1:7" ht="15" customHeight="1" x14ac:dyDescent="0.2">
      <c r="A623" s="21" t="s">
        <v>2985</v>
      </c>
      <c r="B623" s="22" t="s">
        <v>360</v>
      </c>
      <c r="C623" s="28">
        <v>1.2500000000000001E-2</v>
      </c>
    </row>
    <row r="624" spans="1:7" ht="15" customHeight="1" x14ac:dyDescent="0.2">
      <c r="A624" s="21" t="s">
        <v>729</v>
      </c>
      <c r="B624" s="22" t="s">
        <v>1135</v>
      </c>
      <c r="C624" s="28">
        <v>2.8899999999999999E-2</v>
      </c>
    </row>
    <row r="625" spans="1:3" ht="15" customHeight="1" x14ac:dyDescent="0.2">
      <c r="A625" s="21" t="s">
        <v>1737</v>
      </c>
      <c r="B625" s="22" t="s">
        <v>1662</v>
      </c>
      <c r="C625" s="28">
        <v>3.6400000000000002E-2</v>
      </c>
    </row>
    <row r="626" spans="1:3" ht="15" customHeight="1" x14ac:dyDescent="0.2">
      <c r="A626" s="21" t="s">
        <v>1629</v>
      </c>
      <c r="B626" s="22" t="s">
        <v>1525</v>
      </c>
      <c r="C626" s="28">
        <v>2.1100000000000001E-2</v>
      </c>
    </row>
    <row r="627" spans="1:3" ht="15" customHeight="1" x14ac:dyDescent="0.2">
      <c r="A627" s="21" t="s">
        <v>1162</v>
      </c>
      <c r="B627" s="22" t="s">
        <v>107</v>
      </c>
      <c r="C627" s="28">
        <v>3.2399999999999998E-2</v>
      </c>
    </row>
    <row r="628" spans="1:3" ht="15" customHeight="1" x14ac:dyDescent="0.2">
      <c r="A628" s="21" t="s">
        <v>1285</v>
      </c>
      <c r="B628" s="22" t="s">
        <v>397</v>
      </c>
      <c r="C628" s="28">
        <v>5.1000000000000004E-3</v>
      </c>
    </row>
    <row r="629" spans="1:3" ht="15" customHeight="1" x14ac:dyDescent="0.2">
      <c r="A629" s="21" t="s">
        <v>1398</v>
      </c>
      <c r="B629" s="22" t="s">
        <v>1915</v>
      </c>
      <c r="C629" s="28">
        <v>2.06E-2</v>
      </c>
    </row>
    <row r="630" spans="1:3" ht="15" customHeight="1" x14ac:dyDescent="0.2">
      <c r="A630" s="21" t="s">
        <v>1071</v>
      </c>
      <c r="B630" s="22" t="s">
        <v>194</v>
      </c>
      <c r="C630" s="28">
        <v>1.38E-2</v>
      </c>
    </row>
    <row r="631" spans="1:3" ht="15" customHeight="1" x14ac:dyDescent="0.2">
      <c r="A631" s="21" t="s">
        <v>2291</v>
      </c>
      <c r="B631" s="22" t="s">
        <v>864</v>
      </c>
      <c r="C631" s="28">
        <v>6.3600000000000004E-2</v>
      </c>
    </row>
    <row r="632" spans="1:3" ht="15" customHeight="1" x14ac:dyDescent="0.2">
      <c r="A632" s="21" t="s">
        <v>783</v>
      </c>
      <c r="B632" s="22" t="s">
        <v>1816</v>
      </c>
      <c r="C632" s="28">
        <v>3.73E-2</v>
      </c>
    </row>
    <row r="633" spans="1:3" ht="15" customHeight="1" x14ac:dyDescent="0.2">
      <c r="A633" s="21" t="s">
        <v>490</v>
      </c>
      <c r="B633" s="22" t="s">
        <v>2436</v>
      </c>
      <c r="C633" s="28">
        <v>2.5700000000000001E-2</v>
      </c>
    </row>
    <row r="634" spans="1:3" ht="15" customHeight="1" x14ac:dyDescent="0.2">
      <c r="A634" s="21" t="s">
        <v>802</v>
      </c>
      <c r="B634" s="22" t="s">
        <v>2675</v>
      </c>
      <c r="C634" s="28">
        <v>2.1100000000000001E-2</v>
      </c>
    </row>
    <row r="635" spans="1:3" ht="15" customHeight="1" x14ac:dyDescent="0.2">
      <c r="A635" s="21" t="s">
        <v>802</v>
      </c>
      <c r="B635" s="22" t="s">
        <v>2389</v>
      </c>
      <c r="C635" s="28">
        <v>5.5500000000000001E-2</v>
      </c>
    </row>
    <row r="636" spans="1:3" ht="15" customHeight="1" x14ac:dyDescent="0.2">
      <c r="A636" s="21" t="s">
        <v>1996</v>
      </c>
      <c r="B636" s="22" t="s">
        <v>2799</v>
      </c>
      <c r="C636" s="28">
        <v>7.3700000000000002E-2</v>
      </c>
    </row>
    <row r="637" spans="1:3" ht="15" customHeight="1" x14ac:dyDescent="0.2">
      <c r="A637" s="21" t="s">
        <v>193</v>
      </c>
      <c r="B637" s="22" t="s">
        <v>589</v>
      </c>
      <c r="C637" s="28">
        <v>6.4000000000000003E-3</v>
      </c>
    </row>
    <row r="638" spans="1:3" ht="15" customHeight="1" x14ac:dyDescent="0.2">
      <c r="A638" s="21" t="s">
        <v>697</v>
      </c>
      <c r="B638" s="22" t="s">
        <v>126</v>
      </c>
      <c r="C638" s="28">
        <v>2.46E-2</v>
      </c>
    </row>
    <row r="639" spans="1:3" ht="15" customHeight="1" x14ac:dyDescent="0.2">
      <c r="A639" s="21" t="s">
        <v>2163</v>
      </c>
      <c r="B639" s="22" t="s">
        <v>1795</v>
      </c>
      <c r="C639" s="28">
        <v>2.8299999999999999E-2</v>
      </c>
    </row>
    <row r="640" spans="1:3" ht="15" customHeight="1" x14ac:dyDescent="0.2">
      <c r="A640" s="21" t="s">
        <v>986</v>
      </c>
      <c r="B640" s="22" t="s">
        <v>2430</v>
      </c>
      <c r="C640" s="28">
        <v>2.8000000000000001E-2</v>
      </c>
    </row>
    <row r="641" spans="1:3" ht="15" customHeight="1" x14ac:dyDescent="0.2">
      <c r="A641" s="21" t="s">
        <v>2432</v>
      </c>
      <c r="B641" s="22" t="s">
        <v>2414</v>
      </c>
      <c r="C641" s="28">
        <v>4.7100000000000003E-2</v>
      </c>
    </row>
    <row r="642" spans="1:3" ht="15" customHeight="1" x14ac:dyDescent="0.2">
      <c r="A642" s="21" t="s">
        <v>189</v>
      </c>
      <c r="B642" s="22" t="s">
        <v>2786</v>
      </c>
      <c r="C642" s="28">
        <v>0.1399</v>
      </c>
    </row>
    <row r="643" spans="1:3" ht="15" customHeight="1" x14ac:dyDescent="0.2">
      <c r="A643" s="21" t="s">
        <v>1271</v>
      </c>
      <c r="B643" s="22" t="s">
        <v>91</v>
      </c>
      <c r="C643" s="28">
        <v>2.58E-2</v>
      </c>
    </row>
    <row r="644" spans="1:3" ht="15" customHeight="1" x14ac:dyDescent="0.2">
      <c r="A644" s="21" t="s">
        <v>1722</v>
      </c>
      <c r="B644" s="22" t="s">
        <v>1268</v>
      </c>
      <c r="C644" s="28">
        <v>4.2500000000000003E-2</v>
      </c>
    </row>
    <row r="645" spans="1:3" ht="15" customHeight="1" x14ac:dyDescent="0.2">
      <c r="A645" s="21" t="s">
        <v>85</v>
      </c>
      <c r="B645" s="22" t="s">
        <v>2793</v>
      </c>
      <c r="C645" s="28">
        <v>1.1900000000000001E-2</v>
      </c>
    </row>
    <row r="646" spans="1:3" ht="15" customHeight="1" x14ac:dyDescent="0.2">
      <c r="A646" s="21" t="s">
        <v>673</v>
      </c>
      <c r="B646" s="22" t="s">
        <v>2363</v>
      </c>
      <c r="C646" s="28">
        <v>7.51E-2</v>
      </c>
    </row>
    <row r="647" spans="1:3" ht="15" customHeight="1" x14ac:dyDescent="0.2">
      <c r="A647" s="21" t="s">
        <v>304</v>
      </c>
      <c r="B647" s="22" t="s">
        <v>649</v>
      </c>
      <c r="C647" s="28">
        <v>0.24629999999999999</v>
      </c>
    </row>
    <row r="648" spans="1:3" ht="15" customHeight="1" x14ac:dyDescent="0.2">
      <c r="A648" s="21" t="s">
        <v>2327</v>
      </c>
      <c r="B648" s="22" t="s">
        <v>2515</v>
      </c>
      <c r="C648" s="28">
        <v>1.7600000000000001E-2</v>
      </c>
    </row>
    <row r="649" spans="1:3" ht="15" customHeight="1" x14ac:dyDescent="0.2">
      <c r="A649" s="21" t="s">
        <v>164</v>
      </c>
      <c r="B649" s="22" t="s">
        <v>1251</v>
      </c>
      <c r="C649" s="28">
        <v>6.1000000000000004E-3</v>
      </c>
    </row>
    <row r="650" spans="1:3" ht="15" customHeight="1" x14ac:dyDescent="0.2">
      <c r="A650" s="21" t="s">
        <v>2588</v>
      </c>
      <c r="B650" s="22" t="s">
        <v>1429</v>
      </c>
      <c r="C650" s="28">
        <v>1.29E-2</v>
      </c>
    </row>
    <row r="651" spans="1:3" ht="15" customHeight="1" x14ac:dyDescent="0.2">
      <c r="A651" s="21" t="s">
        <v>2956</v>
      </c>
      <c r="B651" s="22" t="s">
        <v>215</v>
      </c>
      <c r="C651" s="28">
        <v>9.7999999999999997E-3</v>
      </c>
    </row>
    <row r="652" spans="1:3" ht="15" customHeight="1" x14ac:dyDescent="0.2">
      <c r="A652" s="21" t="s">
        <v>3063</v>
      </c>
      <c r="B652" s="22" t="s">
        <v>685</v>
      </c>
      <c r="C652" s="28">
        <v>1.17E-2</v>
      </c>
    </row>
    <row r="653" spans="1:3" ht="15" customHeight="1" x14ac:dyDescent="0.2">
      <c r="A653" s="21" t="s">
        <v>878</v>
      </c>
      <c r="B653" s="22" t="s">
        <v>2014</v>
      </c>
      <c r="C653" s="28">
        <v>0.1072</v>
      </c>
    </row>
    <row r="654" spans="1:3" ht="15" customHeight="1" x14ac:dyDescent="0.2">
      <c r="A654" s="21" t="s">
        <v>621</v>
      </c>
      <c r="B654" s="22" t="s">
        <v>2633</v>
      </c>
      <c r="C654" s="28">
        <v>7.7999999999999996E-3</v>
      </c>
    </row>
    <row r="655" spans="1:3" ht="15" customHeight="1" x14ac:dyDescent="0.2">
      <c r="A655" s="21" t="s">
        <v>1751</v>
      </c>
      <c r="B655" s="22" t="s">
        <v>187</v>
      </c>
      <c r="C655" s="28">
        <v>8.6E-3</v>
      </c>
    </row>
    <row r="656" spans="1:3" ht="15" customHeight="1" x14ac:dyDescent="0.2">
      <c r="A656" s="21" t="s">
        <v>730</v>
      </c>
      <c r="B656" s="22" t="s">
        <v>1137</v>
      </c>
      <c r="C656" s="28">
        <v>5.0000000000000001E-3</v>
      </c>
    </row>
    <row r="657" spans="1:3" ht="15" customHeight="1" x14ac:dyDescent="0.2">
      <c r="A657" s="21" t="s">
        <v>2164</v>
      </c>
      <c r="B657" s="22" t="s">
        <v>227</v>
      </c>
      <c r="C657" s="28">
        <v>8.5000000000000006E-3</v>
      </c>
    </row>
    <row r="658" spans="1:3" ht="15" customHeight="1" x14ac:dyDescent="0.2">
      <c r="A658" s="21" t="s">
        <v>859</v>
      </c>
      <c r="B658" s="22" t="s">
        <v>1836</v>
      </c>
      <c r="C658" s="28">
        <v>1.26E-2</v>
      </c>
    </row>
    <row r="659" spans="1:3" ht="15" customHeight="1" x14ac:dyDescent="0.2">
      <c r="A659" s="21" t="s">
        <v>51</v>
      </c>
      <c r="B659" s="22" t="s">
        <v>3</v>
      </c>
      <c r="C659" s="28">
        <v>1.3299999999999999E-2</v>
      </c>
    </row>
    <row r="660" spans="1:3" ht="15" customHeight="1" x14ac:dyDescent="0.2">
      <c r="A660" s="21" t="s">
        <v>1929</v>
      </c>
      <c r="B660" s="22" t="s">
        <v>1435</v>
      </c>
      <c r="C660" s="28">
        <v>1.0999999999999999E-2</v>
      </c>
    </row>
    <row r="661" spans="1:3" ht="15" customHeight="1" x14ac:dyDescent="0.2">
      <c r="A661" s="21" t="s">
        <v>428</v>
      </c>
      <c r="B661" s="22" t="s">
        <v>1503</v>
      </c>
      <c r="C661" s="28">
        <v>1.4200000000000001E-2</v>
      </c>
    </row>
    <row r="662" spans="1:3" ht="15" customHeight="1" x14ac:dyDescent="0.2">
      <c r="A662" s="21" t="s">
        <v>353</v>
      </c>
      <c r="B662" s="22" t="s">
        <v>245</v>
      </c>
      <c r="C662" s="28">
        <v>6.4100000000000004E-2</v>
      </c>
    </row>
    <row r="663" spans="1:3" ht="15" customHeight="1" x14ac:dyDescent="0.2">
      <c r="A663" s="21" t="s">
        <v>1845</v>
      </c>
      <c r="B663" s="22" t="s">
        <v>1281</v>
      </c>
      <c r="C663" s="28">
        <v>3.1199999999999999E-2</v>
      </c>
    </row>
    <row r="664" spans="1:3" ht="15" customHeight="1" x14ac:dyDescent="0.2">
      <c r="A664" s="21" t="s">
        <v>849</v>
      </c>
      <c r="B664" s="22" t="s">
        <v>259</v>
      </c>
      <c r="C664" s="28">
        <v>6.1999999999999998E-3</v>
      </c>
    </row>
    <row r="665" spans="1:3" ht="15" customHeight="1" x14ac:dyDescent="0.2">
      <c r="A665" s="21" t="s">
        <v>2582</v>
      </c>
      <c r="B665" s="22" t="s">
        <v>2207</v>
      </c>
      <c r="C665" s="28">
        <v>1.8499999999999999E-2</v>
      </c>
    </row>
    <row r="666" spans="1:3" ht="15" customHeight="1" x14ac:dyDescent="0.2">
      <c r="A666" s="21" t="s">
        <v>1229</v>
      </c>
      <c r="B666" s="22" t="s">
        <v>1666</v>
      </c>
      <c r="C666" s="28">
        <v>0.251</v>
      </c>
    </row>
    <row r="667" spans="1:3" ht="15" customHeight="1" x14ac:dyDescent="0.2">
      <c r="A667" s="21" t="s">
        <v>1134</v>
      </c>
      <c r="B667" s="22" t="s">
        <v>3054</v>
      </c>
      <c r="C667" s="28">
        <v>0.2346</v>
      </c>
    </row>
    <row r="668" spans="1:3" ht="15" customHeight="1" x14ac:dyDescent="0.2">
      <c r="A668" s="21" t="s">
        <v>2406</v>
      </c>
      <c r="B668" s="22" t="s">
        <v>1781</v>
      </c>
      <c r="C668" s="28">
        <v>0.15079999999999999</v>
      </c>
    </row>
    <row r="669" spans="1:3" ht="15" customHeight="1" x14ac:dyDescent="0.2">
      <c r="A669" s="21" t="s">
        <v>1563</v>
      </c>
      <c r="B669" s="22" t="s">
        <v>627</v>
      </c>
      <c r="C669" s="28">
        <v>4.9500000000000002E-2</v>
      </c>
    </row>
    <row r="670" spans="1:3" ht="15" customHeight="1" x14ac:dyDescent="0.2">
      <c r="A670" s="21" t="s">
        <v>1649</v>
      </c>
      <c r="B670" s="22" t="s">
        <v>695</v>
      </c>
      <c r="C670" s="28">
        <v>4.9099999999999998E-2</v>
      </c>
    </row>
    <row r="671" spans="1:3" ht="15" customHeight="1" x14ac:dyDescent="0.2">
      <c r="A671" s="21" t="s">
        <v>3076</v>
      </c>
      <c r="B671" s="22" t="s">
        <v>1076</v>
      </c>
      <c r="C671" s="28">
        <v>8.4699999999999998E-2</v>
      </c>
    </row>
    <row r="672" spans="1:3" ht="15" customHeight="1" x14ac:dyDescent="0.2">
      <c r="A672" s="21" t="s">
        <v>442</v>
      </c>
      <c r="B672" s="22" t="s">
        <v>2991</v>
      </c>
      <c r="C672" s="28">
        <v>7.6E-3</v>
      </c>
    </row>
    <row r="673" spans="1:3" ht="15" customHeight="1" x14ac:dyDescent="0.2">
      <c r="A673" s="21" t="s">
        <v>2927</v>
      </c>
      <c r="B673" s="22" t="s">
        <v>2544</v>
      </c>
      <c r="C673" s="28">
        <v>1.7399999999999999E-2</v>
      </c>
    </row>
    <row r="674" spans="1:3" ht="15" customHeight="1" x14ac:dyDescent="0.2">
      <c r="A674" s="21" t="s">
        <v>389</v>
      </c>
      <c r="B674" s="22" t="s">
        <v>2853</v>
      </c>
      <c r="C674" s="28">
        <v>3.3000000000000002E-2</v>
      </c>
    </row>
    <row r="675" spans="1:3" ht="15" customHeight="1" x14ac:dyDescent="0.2">
      <c r="A675" s="21" t="s">
        <v>222</v>
      </c>
      <c r="B675" s="22" t="s">
        <v>1811</v>
      </c>
      <c r="C675" s="28">
        <v>3.27E-2</v>
      </c>
    </row>
    <row r="676" spans="1:3" ht="15" customHeight="1" x14ac:dyDescent="0.2">
      <c r="A676" s="21" t="s">
        <v>2028</v>
      </c>
      <c r="B676" s="22" t="s">
        <v>3251</v>
      </c>
      <c r="C676" s="28">
        <v>4.2700000000000002E-2</v>
      </c>
    </row>
    <row r="677" spans="1:3" ht="15" customHeight="1" x14ac:dyDescent="0.2">
      <c r="A677" s="21" t="s">
        <v>1166</v>
      </c>
      <c r="B677" s="22" t="s">
        <v>333</v>
      </c>
      <c r="C677" s="28">
        <v>0.6673</v>
      </c>
    </row>
    <row r="678" spans="1:3" ht="15" customHeight="1" x14ac:dyDescent="0.2">
      <c r="A678" s="21" t="s">
        <v>1580</v>
      </c>
      <c r="B678" s="22" t="s">
        <v>2861</v>
      </c>
      <c r="C678" s="28">
        <v>1.24E-2</v>
      </c>
    </row>
    <row r="679" spans="1:3" ht="15" customHeight="1" x14ac:dyDescent="0.2">
      <c r="A679" s="21" t="s">
        <v>1713</v>
      </c>
      <c r="B679" s="22" t="s">
        <v>2883</v>
      </c>
      <c r="C679" s="28">
        <v>1.0500000000000001E-2</v>
      </c>
    </row>
    <row r="680" spans="1:3" ht="15" customHeight="1" x14ac:dyDescent="0.2">
      <c r="A680" s="21" t="s">
        <v>1069</v>
      </c>
      <c r="B680" s="22" t="s">
        <v>1277</v>
      </c>
      <c r="C680" s="28">
        <v>5.3999999999999999E-2</v>
      </c>
    </row>
    <row r="681" spans="1:3" ht="15" customHeight="1" x14ac:dyDescent="0.2">
      <c r="A681" s="21" t="s">
        <v>1378</v>
      </c>
      <c r="B681" s="22" t="s">
        <v>2607</v>
      </c>
      <c r="C681" s="28">
        <v>3.0599999999999999E-2</v>
      </c>
    </row>
    <row r="682" spans="1:3" ht="15" customHeight="1" x14ac:dyDescent="0.2">
      <c r="A682" s="21" t="s">
        <v>252</v>
      </c>
      <c r="B682" s="22" t="s">
        <v>781</v>
      </c>
      <c r="C682" s="28">
        <v>9.2999999999999992E-3</v>
      </c>
    </row>
    <row r="683" spans="1:3" ht="15" customHeight="1" x14ac:dyDescent="0.2">
      <c r="A683" s="21" t="s">
        <v>1351</v>
      </c>
      <c r="B683" s="22" t="s">
        <v>2986</v>
      </c>
      <c r="C683" s="28">
        <v>1.49E-2</v>
      </c>
    </row>
    <row r="684" spans="1:3" ht="15" customHeight="1" x14ac:dyDescent="0.2">
      <c r="A684" s="21" t="s">
        <v>1144</v>
      </c>
      <c r="B684" s="22" t="s">
        <v>2523</v>
      </c>
      <c r="C684" s="28">
        <v>9.01E-2</v>
      </c>
    </row>
    <row r="685" spans="1:3" ht="15" customHeight="1" x14ac:dyDescent="0.2">
      <c r="A685" s="21" t="s">
        <v>1102</v>
      </c>
      <c r="B685" s="22" t="s">
        <v>1611</v>
      </c>
      <c r="C685" s="28">
        <v>1.12E-2</v>
      </c>
    </row>
    <row r="686" spans="1:3" ht="15" customHeight="1" x14ac:dyDescent="0.2">
      <c r="A686" s="21" t="s">
        <v>1143</v>
      </c>
      <c r="B686" s="22" t="s">
        <v>5</v>
      </c>
      <c r="C686" s="28">
        <v>3.5400000000000001E-2</v>
      </c>
    </row>
    <row r="687" spans="1:3" ht="15" customHeight="1" x14ac:dyDescent="0.2">
      <c r="A687" s="21" t="s">
        <v>331</v>
      </c>
      <c r="B687" s="22" t="s">
        <v>1260</v>
      </c>
      <c r="C687" s="28">
        <v>0.12790000000000001</v>
      </c>
    </row>
    <row r="688" spans="1:3" ht="15" customHeight="1" x14ac:dyDescent="0.2">
      <c r="A688" s="21" t="s">
        <v>2581</v>
      </c>
      <c r="B688" s="22" t="s">
        <v>994</v>
      </c>
      <c r="C688" s="28">
        <v>1.2699999999999999E-2</v>
      </c>
    </row>
    <row r="689" spans="1:3" ht="15" customHeight="1" x14ac:dyDescent="0.2">
      <c r="A689" s="21" t="s">
        <v>1065</v>
      </c>
      <c r="B689" s="22" t="s">
        <v>1499</v>
      </c>
      <c r="C689" s="28">
        <v>0.91410000000000002</v>
      </c>
    </row>
    <row r="690" spans="1:3" ht="15" customHeight="1" x14ac:dyDescent="0.2">
      <c r="A690" s="21" t="s">
        <v>838</v>
      </c>
      <c r="B690" s="22" t="s">
        <v>2448</v>
      </c>
      <c r="C690" s="28">
        <v>1.0200000000000001E-2</v>
      </c>
    </row>
    <row r="691" spans="1:3" ht="15" customHeight="1" x14ac:dyDescent="0.2">
      <c r="A691" s="21" t="s">
        <v>1605</v>
      </c>
      <c r="B691" s="22" t="s">
        <v>386</v>
      </c>
      <c r="C691" s="28">
        <v>1.84E-2</v>
      </c>
    </row>
    <row r="692" spans="1:3" ht="15" customHeight="1" x14ac:dyDescent="0.2">
      <c r="A692" s="21" t="s">
        <v>1849</v>
      </c>
      <c r="B692" s="22" t="s">
        <v>778</v>
      </c>
      <c r="C692" s="28">
        <v>2.7400000000000001E-2</v>
      </c>
    </row>
    <row r="693" spans="1:3" ht="15" customHeight="1" x14ac:dyDescent="0.2">
      <c r="A693" s="21" t="s">
        <v>1693</v>
      </c>
      <c r="B693" s="22" t="s">
        <v>2495</v>
      </c>
      <c r="C693" s="28">
        <v>0.01</v>
      </c>
    </row>
    <row r="694" spans="1:3" ht="15" customHeight="1" x14ac:dyDescent="0.2">
      <c r="A694" s="21" t="s">
        <v>1209</v>
      </c>
      <c r="B694" s="22" t="s">
        <v>466</v>
      </c>
      <c r="C694" s="28">
        <v>2.4E-2</v>
      </c>
    </row>
    <row r="695" spans="1:3" ht="15" customHeight="1" x14ac:dyDescent="0.2">
      <c r="A695" s="21" t="s">
        <v>1736</v>
      </c>
      <c r="B695" s="22" t="s">
        <v>2071</v>
      </c>
      <c r="C695" s="28">
        <v>1.3899999999999999E-2</v>
      </c>
    </row>
    <row r="696" spans="1:3" ht="15" customHeight="1" x14ac:dyDescent="0.2">
      <c r="A696" s="21" t="s">
        <v>438</v>
      </c>
      <c r="B696" s="22" t="s">
        <v>1058</v>
      </c>
      <c r="C696" s="28">
        <v>1.04E-2</v>
      </c>
    </row>
    <row r="697" spans="1:3" ht="15" customHeight="1" x14ac:dyDescent="0.2">
      <c r="A697" s="21" t="s">
        <v>984</v>
      </c>
      <c r="B697" s="22" t="s">
        <v>143</v>
      </c>
      <c r="C697" s="28">
        <v>8.8400000000000006E-2</v>
      </c>
    </row>
    <row r="698" spans="1:3" ht="15" customHeight="1" x14ac:dyDescent="0.2">
      <c r="A698" s="21" t="s">
        <v>575</v>
      </c>
      <c r="B698" s="22" t="s">
        <v>1321</v>
      </c>
      <c r="C698" s="28">
        <v>2.7099999999999999E-2</v>
      </c>
    </row>
    <row r="699" spans="1:3" ht="15" customHeight="1" x14ac:dyDescent="0.2">
      <c r="A699" s="21" t="s">
        <v>1060</v>
      </c>
      <c r="B699" s="22" t="s">
        <v>2472</v>
      </c>
      <c r="C699" s="28">
        <v>3.2599999999999997E-2</v>
      </c>
    </row>
    <row r="700" spans="1:3" ht="15" customHeight="1" x14ac:dyDescent="0.2">
      <c r="A700" s="21" t="s">
        <v>3234</v>
      </c>
      <c r="B700" s="22" t="s">
        <v>1558</v>
      </c>
      <c r="C700" s="28">
        <v>9.2999999999999992E-3</v>
      </c>
    </row>
    <row r="701" spans="1:3" ht="15" customHeight="1" x14ac:dyDescent="0.2">
      <c r="A701" s="21" t="s">
        <v>352</v>
      </c>
      <c r="B701" s="22" t="s">
        <v>656</v>
      </c>
      <c r="C701" s="28">
        <v>1.47E-2</v>
      </c>
    </row>
    <row r="702" spans="1:3" ht="15" customHeight="1" x14ac:dyDescent="0.2">
      <c r="A702" s="21" t="s">
        <v>226</v>
      </c>
      <c r="B702" s="22" t="s">
        <v>1245</v>
      </c>
      <c r="C702" s="28">
        <v>5.5199999999999999E-2</v>
      </c>
    </row>
    <row r="703" spans="1:3" ht="15" customHeight="1" x14ac:dyDescent="0.2">
      <c r="A703" s="21" t="s">
        <v>1249</v>
      </c>
      <c r="B703" s="22" t="s">
        <v>1918</v>
      </c>
      <c r="C703" s="28">
        <v>0.14960000000000001</v>
      </c>
    </row>
    <row r="704" spans="1:3" ht="15" customHeight="1" x14ac:dyDescent="0.2">
      <c r="A704" s="21" t="s">
        <v>521</v>
      </c>
      <c r="B704" s="22" t="s">
        <v>2818</v>
      </c>
      <c r="C704" s="28">
        <v>0.1948</v>
      </c>
    </row>
    <row r="705" spans="1:3" ht="15" customHeight="1" x14ac:dyDescent="0.2">
      <c r="A705" s="21" t="s">
        <v>1290</v>
      </c>
      <c r="B705" s="22" t="s">
        <v>3187</v>
      </c>
      <c r="C705" s="28">
        <v>2.7400000000000001E-2</v>
      </c>
    </row>
    <row r="706" spans="1:3" ht="15" customHeight="1" x14ac:dyDescent="0.2">
      <c r="A706" s="21" t="s">
        <v>2281</v>
      </c>
      <c r="B706" s="22" t="s">
        <v>2131</v>
      </c>
      <c r="C706" s="28">
        <v>7.8899999999999998E-2</v>
      </c>
    </row>
    <row r="707" spans="1:3" ht="15" customHeight="1" x14ac:dyDescent="0.2">
      <c r="A707" s="21" t="s">
        <v>1515</v>
      </c>
      <c r="B707" s="22" t="s">
        <v>3232</v>
      </c>
      <c r="C707" s="28">
        <v>7.7000000000000002E-3</v>
      </c>
    </row>
    <row r="708" spans="1:3" ht="15" customHeight="1" x14ac:dyDescent="0.2">
      <c r="A708" s="21" t="s">
        <v>2175</v>
      </c>
      <c r="B708" s="22" t="s">
        <v>392</v>
      </c>
      <c r="C708" s="28">
        <v>1.4200000000000001E-2</v>
      </c>
    </row>
    <row r="709" spans="1:3" ht="15" customHeight="1" x14ac:dyDescent="0.2">
      <c r="A709" s="21" t="s">
        <v>3186</v>
      </c>
      <c r="B709" s="22" t="s">
        <v>643</v>
      </c>
      <c r="C709" s="28">
        <v>6.1999999999999998E-3</v>
      </c>
    </row>
    <row r="710" spans="1:3" ht="15" customHeight="1" x14ac:dyDescent="0.2">
      <c r="A710" s="21" t="s">
        <v>125</v>
      </c>
      <c r="B710" s="22" t="s">
        <v>1155</v>
      </c>
      <c r="C710" s="28">
        <v>3.9899999999999998E-2</v>
      </c>
    </row>
    <row r="711" spans="1:3" ht="15" customHeight="1" x14ac:dyDescent="0.2">
      <c r="A711" s="21" t="s">
        <v>2542</v>
      </c>
      <c r="B711" s="22" t="s">
        <v>358</v>
      </c>
      <c r="C711" s="28">
        <v>0.1409</v>
      </c>
    </row>
    <row r="712" spans="1:3" ht="15" customHeight="1" x14ac:dyDescent="0.2">
      <c r="A712" s="21" t="s">
        <v>2864</v>
      </c>
      <c r="B712" s="22" t="s">
        <v>1628</v>
      </c>
      <c r="C712" s="28">
        <v>4.4299999999999999E-2</v>
      </c>
    </row>
    <row r="713" spans="1:3" ht="15" customHeight="1" x14ac:dyDescent="0.2">
      <c r="A713" s="21" t="s">
        <v>637</v>
      </c>
      <c r="B713" s="22" t="s">
        <v>2657</v>
      </c>
      <c r="C713" s="28">
        <v>1.5100000000000001E-2</v>
      </c>
    </row>
    <row r="714" spans="1:3" ht="15" customHeight="1" x14ac:dyDescent="0.2">
      <c r="A714" s="21" t="s">
        <v>1868</v>
      </c>
      <c r="B714" s="22" t="s">
        <v>1881</v>
      </c>
      <c r="C714" s="28">
        <v>1.4200000000000001E-2</v>
      </c>
    </row>
    <row r="715" spans="1:3" ht="15" customHeight="1" x14ac:dyDescent="0.2">
      <c r="A715" s="21" t="s">
        <v>2013</v>
      </c>
      <c r="B715" s="22" t="s">
        <v>2153</v>
      </c>
      <c r="C715" s="28">
        <v>6.3299999999999995E-2</v>
      </c>
    </row>
    <row r="716" spans="1:3" ht="15" customHeight="1" x14ac:dyDescent="0.2">
      <c r="A716" s="21" t="s">
        <v>735</v>
      </c>
      <c r="B716" s="22" t="s">
        <v>2273</v>
      </c>
      <c r="C716" s="28">
        <v>2.9700000000000001E-2</v>
      </c>
    </row>
    <row r="717" spans="1:3" ht="15" customHeight="1" x14ac:dyDescent="0.2">
      <c r="A717" s="21" t="s">
        <v>2540</v>
      </c>
      <c r="B717" s="22" t="s">
        <v>311</v>
      </c>
      <c r="C717" s="28">
        <v>1.1299999999999999E-2</v>
      </c>
    </row>
    <row r="718" spans="1:3" ht="15" customHeight="1" x14ac:dyDescent="0.2">
      <c r="A718" s="21" t="s">
        <v>2270</v>
      </c>
      <c r="B718" s="22" t="s">
        <v>937</v>
      </c>
      <c r="C718" s="28">
        <v>2.8500000000000001E-2</v>
      </c>
    </row>
    <row r="719" spans="1:3" ht="15" customHeight="1" x14ac:dyDescent="0.2">
      <c r="A719" s="21" t="s">
        <v>1933</v>
      </c>
      <c r="B719" s="22" t="s">
        <v>2780</v>
      </c>
      <c r="C719" s="28">
        <v>1.7299999999999999E-2</v>
      </c>
    </row>
    <row r="720" spans="1:3" ht="15" customHeight="1" x14ac:dyDescent="0.2">
      <c r="A720" s="21" t="s">
        <v>2286</v>
      </c>
      <c r="B720" s="22" t="s">
        <v>1526</v>
      </c>
      <c r="C720" s="28">
        <v>0.4824</v>
      </c>
    </row>
    <row r="721" spans="1:3" ht="15" customHeight="1" x14ac:dyDescent="0.2">
      <c r="A721" s="21" t="s">
        <v>2122</v>
      </c>
      <c r="B721" s="22" t="s">
        <v>62</v>
      </c>
      <c r="C721" s="28">
        <v>2.0500000000000001E-2</v>
      </c>
    </row>
    <row r="722" spans="1:3" ht="15" customHeight="1" x14ac:dyDescent="0.2">
      <c r="A722" s="21" t="s">
        <v>228</v>
      </c>
      <c r="B722" s="22" t="s">
        <v>1904</v>
      </c>
      <c r="C722" s="28">
        <v>3.6600000000000001E-2</v>
      </c>
    </row>
    <row r="723" spans="1:3" ht="15" customHeight="1" x14ac:dyDescent="0.2">
      <c r="A723" s="21" t="s">
        <v>150</v>
      </c>
      <c r="B723" s="22" t="s">
        <v>924</v>
      </c>
      <c r="C723" s="28">
        <v>1.9800000000000002E-2</v>
      </c>
    </row>
    <row r="724" spans="1:3" ht="15" customHeight="1" x14ac:dyDescent="0.2">
      <c r="A724" s="21" t="s">
        <v>1234</v>
      </c>
      <c r="B724" s="22" t="s">
        <v>114</v>
      </c>
      <c r="C724" s="28">
        <v>3.5299999999999998E-2</v>
      </c>
    </row>
    <row r="725" spans="1:3" ht="15" customHeight="1" x14ac:dyDescent="0.2">
      <c r="A725" s="21" t="s">
        <v>206</v>
      </c>
      <c r="B725" s="22" t="s">
        <v>2570</v>
      </c>
      <c r="C725" s="28">
        <v>1.7600000000000001E-2</v>
      </c>
    </row>
    <row r="726" spans="1:3" ht="15" customHeight="1" x14ac:dyDescent="0.2">
      <c r="A726" s="21" t="s">
        <v>2092</v>
      </c>
      <c r="B726" s="22" t="s">
        <v>1269</v>
      </c>
      <c r="C726" s="28">
        <v>2.23E-2</v>
      </c>
    </row>
    <row r="727" spans="1:3" ht="15" customHeight="1" x14ac:dyDescent="0.2">
      <c r="A727" s="21" t="s">
        <v>3034</v>
      </c>
      <c r="B727" s="22" t="s">
        <v>464</v>
      </c>
      <c r="C727" s="28">
        <v>7.4499999999999997E-2</v>
      </c>
    </row>
    <row r="728" spans="1:3" ht="15" customHeight="1" x14ac:dyDescent="0.2">
      <c r="A728" s="21" t="s">
        <v>2272</v>
      </c>
      <c r="B728" s="22" t="s">
        <v>31</v>
      </c>
      <c r="C728" s="28">
        <v>5.8999999999999999E-3</v>
      </c>
    </row>
    <row r="729" spans="1:3" ht="15" customHeight="1" x14ac:dyDescent="0.2">
      <c r="A729" s="21" t="s">
        <v>3177</v>
      </c>
      <c r="B729" s="22" t="s">
        <v>2811</v>
      </c>
      <c r="C729" s="28">
        <v>4.7399999999999998E-2</v>
      </c>
    </row>
    <row r="730" spans="1:3" ht="15" customHeight="1" x14ac:dyDescent="0.2">
      <c r="A730" s="21" t="s">
        <v>2713</v>
      </c>
      <c r="B730" s="22" t="s">
        <v>1425</v>
      </c>
      <c r="C730" s="28">
        <v>1.9099999999999999E-2</v>
      </c>
    </row>
    <row r="731" spans="1:3" ht="15" customHeight="1" x14ac:dyDescent="0.2">
      <c r="A731" s="21" t="s">
        <v>241</v>
      </c>
      <c r="B731" s="22" t="s">
        <v>2461</v>
      </c>
      <c r="C731" s="28">
        <v>5.96E-2</v>
      </c>
    </row>
    <row r="732" spans="1:3" ht="15" customHeight="1" x14ac:dyDescent="0.2">
      <c r="A732" s="21" t="s">
        <v>218</v>
      </c>
      <c r="B732" s="22" t="s">
        <v>2596</v>
      </c>
      <c r="C732" s="28">
        <v>6.0999999999999999E-2</v>
      </c>
    </row>
    <row r="733" spans="1:3" ht="15" customHeight="1" x14ac:dyDescent="0.2">
      <c r="A733" s="21" t="s">
        <v>747</v>
      </c>
      <c r="B733" s="22" t="s">
        <v>1239</v>
      </c>
      <c r="C733" s="28">
        <v>1.47E-2</v>
      </c>
    </row>
    <row r="734" spans="1:3" ht="15" customHeight="1" x14ac:dyDescent="0.2">
      <c r="A734" s="21" t="s">
        <v>359</v>
      </c>
      <c r="B734" s="22" t="s">
        <v>3038</v>
      </c>
      <c r="C734" s="28">
        <v>3.5499999999999997E-2</v>
      </c>
    </row>
    <row r="735" spans="1:3" ht="15" customHeight="1" x14ac:dyDescent="0.2">
      <c r="A735" s="21" t="s">
        <v>2083</v>
      </c>
      <c r="B735" s="22" t="s">
        <v>2592</v>
      </c>
      <c r="C735" s="28">
        <v>1.4E-2</v>
      </c>
    </row>
    <row r="736" spans="1:3" ht="15" customHeight="1" x14ac:dyDescent="0.2">
      <c r="A736" s="21" t="s">
        <v>3260</v>
      </c>
      <c r="B736" s="22" t="s">
        <v>529</v>
      </c>
      <c r="C736" s="28">
        <v>3.8600000000000002E-2</v>
      </c>
    </row>
    <row r="737" spans="1:3" ht="15" customHeight="1" x14ac:dyDescent="0.2">
      <c r="A737" s="21" t="s">
        <v>152</v>
      </c>
      <c r="B737" s="22" t="s">
        <v>1854</v>
      </c>
      <c r="C737" s="28">
        <v>2.5399999999999999E-2</v>
      </c>
    </row>
    <row r="738" spans="1:3" ht="15" customHeight="1" x14ac:dyDescent="0.2">
      <c r="A738" s="21" t="s">
        <v>881</v>
      </c>
      <c r="B738" s="22" t="s">
        <v>1418</v>
      </c>
      <c r="C738" s="28">
        <v>1.77E-2</v>
      </c>
    </row>
    <row r="739" spans="1:3" ht="15" customHeight="1" x14ac:dyDescent="0.2">
      <c r="A739" s="21" t="s">
        <v>1609</v>
      </c>
      <c r="B739" s="22" t="s">
        <v>3058</v>
      </c>
      <c r="C739" s="28">
        <v>1.38E-2</v>
      </c>
    </row>
    <row r="740" spans="1:3" ht="15" customHeight="1" x14ac:dyDescent="0.2">
      <c r="A740" s="21" t="s">
        <v>1247</v>
      </c>
      <c r="B740" s="22" t="s">
        <v>818</v>
      </c>
      <c r="C740" s="28">
        <v>8.8000000000000005E-3</v>
      </c>
    </row>
    <row r="741" spans="1:3" ht="15" customHeight="1" x14ac:dyDescent="0.2">
      <c r="A741" s="21" t="s">
        <v>911</v>
      </c>
      <c r="B741" s="22" t="s">
        <v>1520</v>
      </c>
      <c r="C741" s="28">
        <v>5.4999999999999997E-3</v>
      </c>
    </row>
    <row r="742" spans="1:3" ht="15" customHeight="1" x14ac:dyDescent="0.2">
      <c r="A742" s="21" t="s">
        <v>1716</v>
      </c>
      <c r="B742" s="22" t="s">
        <v>2900</v>
      </c>
      <c r="C742" s="28">
        <v>2.2200000000000001E-2</v>
      </c>
    </row>
    <row r="743" spans="1:3" ht="15" customHeight="1" x14ac:dyDescent="0.2">
      <c r="A743" s="21" t="s">
        <v>3057</v>
      </c>
      <c r="B743" s="22" t="s">
        <v>2830</v>
      </c>
      <c r="C743" s="28">
        <v>6.8599999999999994E-2</v>
      </c>
    </row>
    <row r="744" spans="1:3" ht="15" customHeight="1" x14ac:dyDescent="0.2">
      <c r="A744" s="21" t="s">
        <v>1156</v>
      </c>
      <c r="B744" s="22" t="s">
        <v>2652</v>
      </c>
      <c r="C744" s="28">
        <v>5.4999999999999997E-3</v>
      </c>
    </row>
    <row r="745" spans="1:3" ht="15" customHeight="1" x14ac:dyDescent="0.2">
      <c r="A745" s="21" t="s">
        <v>2969</v>
      </c>
      <c r="B745" s="22" t="s">
        <v>2679</v>
      </c>
      <c r="C745" s="28">
        <v>3.4299999999999997E-2</v>
      </c>
    </row>
    <row r="746" spans="1:3" ht="15" customHeight="1" x14ac:dyDescent="0.2">
      <c r="A746" s="21" t="s">
        <v>2006</v>
      </c>
      <c r="B746" s="22" t="s">
        <v>1339</v>
      </c>
      <c r="C746" s="28">
        <v>1.5100000000000001E-2</v>
      </c>
    </row>
    <row r="747" spans="1:3" ht="15" customHeight="1" x14ac:dyDescent="0.2">
      <c r="A747" s="21" t="s">
        <v>3056</v>
      </c>
      <c r="B747" s="22" t="s">
        <v>1962</v>
      </c>
      <c r="C747" s="28">
        <v>2.4400000000000002E-2</v>
      </c>
    </row>
    <row r="748" spans="1:3" ht="15" customHeight="1" x14ac:dyDescent="0.2">
      <c r="A748" s="21" t="s">
        <v>409</v>
      </c>
      <c r="B748" s="22" t="s">
        <v>2280</v>
      </c>
      <c r="C748" s="28">
        <v>1.0500000000000001E-2</v>
      </c>
    </row>
    <row r="749" spans="1:3" ht="15" customHeight="1" x14ac:dyDescent="0.2">
      <c r="A749" s="21" t="s">
        <v>1540</v>
      </c>
      <c r="B749" s="22" t="s">
        <v>791</v>
      </c>
      <c r="C749" s="28">
        <v>2.1000000000000001E-2</v>
      </c>
    </row>
    <row r="750" spans="1:3" ht="15" customHeight="1" x14ac:dyDescent="0.2">
      <c r="A750" s="21" t="s">
        <v>1125</v>
      </c>
      <c r="B750" s="22" t="s">
        <v>1275</v>
      </c>
      <c r="C750" s="28">
        <v>1.01E-2</v>
      </c>
    </row>
    <row r="751" spans="1:3" ht="15" customHeight="1" x14ac:dyDescent="0.2">
      <c r="A751" s="21" t="s">
        <v>201</v>
      </c>
      <c r="B751" s="22" t="s">
        <v>2050</v>
      </c>
      <c r="C751" s="28">
        <v>1.6899999999999998E-2</v>
      </c>
    </row>
    <row r="752" spans="1:3" ht="15" customHeight="1" x14ac:dyDescent="0.2">
      <c r="A752" s="21" t="s">
        <v>335</v>
      </c>
      <c r="B752" s="22" t="s">
        <v>3105</v>
      </c>
      <c r="C752" s="28">
        <v>1.95E-2</v>
      </c>
    </row>
    <row r="753" spans="1:3" ht="15" customHeight="1" x14ac:dyDescent="0.2">
      <c r="A753" s="21" t="s">
        <v>136</v>
      </c>
      <c r="B753" s="22" t="s">
        <v>2771</v>
      </c>
      <c r="C753" s="28">
        <v>1.2E-2</v>
      </c>
    </row>
    <row r="754" spans="1:3" ht="15" customHeight="1" x14ac:dyDescent="0.2">
      <c r="A754" s="21" t="s">
        <v>1312</v>
      </c>
      <c r="B754" s="22" t="s">
        <v>1276</v>
      </c>
      <c r="C754" s="28">
        <v>5.1999999999999998E-3</v>
      </c>
    </row>
    <row r="755" spans="1:3" ht="15" customHeight="1" x14ac:dyDescent="0.2">
      <c r="A755" s="21" t="s">
        <v>593</v>
      </c>
      <c r="B755" s="22" t="s">
        <v>2702</v>
      </c>
      <c r="C755" s="28">
        <v>8.3999999999999995E-3</v>
      </c>
    </row>
    <row r="756" spans="1:3" ht="15" customHeight="1" x14ac:dyDescent="0.2">
      <c r="A756" s="21" t="s">
        <v>1497</v>
      </c>
      <c r="B756" s="22" t="s">
        <v>618</v>
      </c>
      <c r="C756" s="28">
        <v>2.12E-2</v>
      </c>
    </row>
    <row r="757" spans="1:3" ht="15" customHeight="1" x14ac:dyDescent="0.2">
      <c r="A757" s="21" t="s">
        <v>2574</v>
      </c>
      <c r="B757" s="22" t="s">
        <v>3189</v>
      </c>
      <c r="C757" s="28">
        <v>1.03E-2</v>
      </c>
    </row>
    <row r="758" spans="1:3" ht="15" customHeight="1" x14ac:dyDescent="0.2">
      <c r="A758" s="21" t="s">
        <v>655</v>
      </c>
      <c r="B758" s="22" t="s">
        <v>233</v>
      </c>
      <c r="C758" s="28">
        <v>8.8000000000000005E-3</v>
      </c>
    </row>
    <row r="759" spans="1:3" ht="15" customHeight="1" x14ac:dyDescent="0.2">
      <c r="A759" s="21" t="s">
        <v>1180</v>
      </c>
      <c r="B759" s="22" t="s">
        <v>343</v>
      </c>
      <c r="C759" s="28">
        <v>8.7599999999999997E-2</v>
      </c>
    </row>
    <row r="760" spans="1:3" ht="15" customHeight="1" x14ac:dyDescent="0.2">
      <c r="A760" s="21" t="s">
        <v>2899</v>
      </c>
      <c r="B760" s="22" t="s">
        <v>11</v>
      </c>
      <c r="C760" s="28">
        <v>1.7399999999999999E-2</v>
      </c>
    </row>
    <row r="761" spans="1:3" ht="15" customHeight="1" x14ac:dyDescent="0.2">
      <c r="A761" s="21" t="s">
        <v>1066</v>
      </c>
      <c r="B761" s="22" t="s">
        <v>1990</v>
      </c>
      <c r="C761" s="28">
        <v>7.1999999999999998E-3</v>
      </c>
    </row>
    <row r="762" spans="1:3" ht="15" customHeight="1" x14ac:dyDescent="0.2">
      <c r="A762" s="21" t="s">
        <v>383</v>
      </c>
      <c r="B762" s="22" t="s">
        <v>2558</v>
      </c>
      <c r="C762" s="28">
        <v>9.4999999999999998E-3</v>
      </c>
    </row>
    <row r="763" spans="1:3" ht="15" customHeight="1" x14ac:dyDescent="0.2">
      <c r="A763" s="21" t="s">
        <v>1366</v>
      </c>
      <c r="B763" s="22" t="s">
        <v>576</v>
      </c>
      <c r="C763" s="28">
        <v>1.83E-2</v>
      </c>
    </row>
    <row r="764" spans="1:3" ht="15" customHeight="1" x14ac:dyDescent="0.2">
      <c r="A764" s="21" t="s">
        <v>942</v>
      </c>
      <c r="B764" s="22" t="s">
        <v>601</v>
      </c>
      <c r="C764" s="28">
        <v>4.6100000000000002E-2</v>
      </c>
    </row>
    <row r="765" spans="1:3" ht="15" customHeight="1" x14ac:dyDescent="0.2">
      <c r="A765" s="21" t="s">
        <v>1082</v>
      </c>
      <c r="B765" s="22" t="s">
        <v>1450</v>
      </c>
      <c r="C765" s="28">
        <v>2.6100000000000002E-2</v>
      </c>
    </row>
    <row r="766" spans="1:3" ht="15" customHeight="1" x14ac:dyDescent="0.2">
      <c r="A766" s="21" t="s">
        <v>482</v>
      </c>
      <c r="B766" s="22" t="s">
        <v>275</v>
      </c>
      <c r="C766" s="28">
        <v>9.0999999999999998E-2</v>
      </c>
    </row>
    <row r="767" spans="1:3" ht="15" customHeight="1" x14ac:dyDescent="0.2">
      <c r="A767" s="21" t="s">
        <v>2886</v>
      </c>
      <c r="B767" s="22" t="s">
        <v>1619</v>
      </c>
      <c r="C767" s="28">
        <v>2.6200000000000001E-2</v>
      </c>
    </row>
    <row r="768" spans="1:3" ht="15" customHeight="1" x14ac:dyDescent="0.2">
      <c r="A768" s="21" t="s">
        <v>771</v>
      </c>
      <c r="B768" s="22" t="s">
        <v>2387</v>
      </c>
      <c r="C768" s="28">
        <v>0.79920000000000002</v>
      </c>
    </row>
    <row r="769" spans="1:3" ht="15" customHeight="1" x14ac:dyDescent="0.2">
      <c r="A769" s="21" t="s">
        <v>1157</v>
      </c>
      <c r="B769" s="22" t="s">
        <v>951</v>
      </c>
      <c r="C769" s="28">
        <v>3.4700000000000002E-2</v>
      </c>
    </row>
    <row r="770" spans="1:3" ht="15" customHeight="1" x14ac:dyDescent="0.2">
      <c r="A770" s="21" t="s">
        <v>2529</v>
      </c>
      <c r="B770" s="22" t="s">
        <v>2366</v>
      </c>
      <c r="C770" s="28">
        <v>1.21E-2</v>
      </c>
    </row>
    <row r="771" spans="1:3" ht="15" customHeight="1" x14ac:dyDescent="0.2">
      <c r="A771" s="21" t="s">
        <v>1438</v>
      </c>
      <c r="B771" s="22" t="s">
        <v>3151</v>
      </c>
      <c r="C771" s="28">
        <v>0.64410000000000001</v>
      </c>
    </row>
    <row r="772" spans="1:3" ht="15" customHeight="1" x14ac:dyDescent="0.2">
      <c r="A772" s="21" t="s">
        <v>1136</v>
      </c>
      <c r="B772" s="22" t="s">
        <v>1472</v>
      </c>
      <c r="C772" s="28">
        <v>0.03</v>
      </c>
    </row>
    <row r="773" spans="1:3" ht="15" customHeight="1" x14ac:dyDescent="0.2">
      <c r="A773" s="21" t="s">
        <v>96</v>
      </c>
      <c r="B773" s="22" t="s">
        <v>17</v>
      </c>
      <c r="C773" s="28">
        <v>1.37E-2</v>
      </c>
    </row>
    <row r="774" spans="1:3" ht="15" customHeight="1" x14ac:dyDescent="0.2">
      <c r="A774" s="21" t="s">
        <v>2798</v>
      </c>
      <c r="B774" s="22" t="s">
        <v>2957</v>
      </c>
      <c r="C774" s="28">
        <v>1.1599999999999999E-2</v>
      </c>
    </row>
    <row r="775" spans="1:3" ht="15" customHeight="1" x14ac:dyDescent="0.2">
      <c r="A775" s="21" t="s">
        <v>1524</v>
      </c>
      <c r="B775" s="22" t="s">
        <v>484</v>
      </c>
      <c r="C775" s="28">
        <v>3.4799999999999998E-2</v>
      </c>
    </row>
    <row r="776" spans="1:3" ht="15" customHeight="1" x14ac:dyDescent="0.2">
      <c r="A776" s="21" t="s">
        <v>2684</v>
      </c>
      <c r="B776" s="22" t="s">
        <v>724</v>
      </c>
      <c r="C776" s="28">
        <v>4.9299999999999997E-2</v>
      </c>
    </row>
    <row r="777" spans="1:3" ht="15" customHeight="1" x14ac:dyDescent="0.2">
      <c r="A777" s="21" t="s">
        <v>2070</v>
      </c>
      <c r="B777" s="22" t="s">
        <v>2916</v>
      </c>
      <c r="C777" s="28">
        <v>8.5000000000000006E-3</v>
      </c>
    </row>
    <row r="778" spans="1:3" ht="15" customHeight="1" x14ac:dyDescent="0.2">
      <c r="A778" s="21" t="s">
        <v>1205</v>
      </c>
      <c r="B778" s="22" t="s">
        <v>2825</v>
      </c>
      <c r="C778" s="28">
        <v>6.0400000000000002E-2</v>
      </c>
    </row>
    <row r="779" spans="1:3" ht="15" customHeight="1" x14ac:dyDescent="0.2">
      <c r="A779" s="21" t="s">
        <v>556</v>
      </c>
      <c r="B779" s="22" t="s">
        <v>415</v>
      </c>
      <c r="C779" s="28">
        <v>4.8500000000000001E-2</v>
      </c>
    </row>
    <row r="780" spans="1:3" ht="15" customHeight="1" x14ac:dyDescent="0.2">
      <c r="A780" s="21" t="s">
        <v>1590</v>
      </c>
      <c r="B780" s="22" t="s">
        <v>2053</v>
      </c>
      <c r="C780" s="28">
        <v>1.7399999999999999E-2</v>
      </c>
    </row>
    <row r="781" spans="1:3" ht="15" customHeight="1" x14ac:dyDescent="0.2">
      <c r="A781" s="21" t="s">
        <v>2113</v>
      </c>
      <c r="B781" s="22" t="s">
        <v>1485</v>
      </c>
      <c r="C781" s="28">
        <v>1.17E-2</v>
      </c>
    </row>
    <row r="782" spans="1:3" ht="15" customHeight="1" x14ac:dyDescent="0.2">
      <c r="A782" s="21" t="s">
        <v>485</v>
      </c>
      <c r="B782" s="22" t="s">
        <v>949</v>
      </c>
      <c r="C782" s="28">
        <v>0.01</v>
      </c>
    </row>
    <row r="783" spans="1:3" ht="15" customHeight="1" x14ac:dyDescent="0.2">
      <c r="A783" s="21" t="s">
        <v>1372</v>
      </c>
      <c r="B783" s="22" t="s">
        <v>3000</v>
      </c>
      <c r="C783" s="28">
        <v>7.3000000000000001E-3</v>
      </c>
    </row>
    <row r="784" spans="1:3" ht="15" customHeight="1" x14ac:dyDescent="0.2">
      <c r="A784" s="21" t="s">
        <v>1600</v>
      </c>
      <c r="B784" s="22" t="s">
        <v>1581</v>
      </c>
      <c r="C784" s="28">
        <v>5.9299999999999999E-2</v>
      </c>
    </row>
    <row r="785" spans="1:3" ht="15" customHeight="1" x14ac:dyDescent="0.2">
      <c r="A785" s="21" t="s">
        <v>836</v>
      </c>
      <c r="B785" s="22" t="s">
        <v>1850</v>
      </c>
      <c r="C785" s="28">
        <v>8.6999999999999994E-3</v>
      </c>
    </row>
    <row r="786" spans="1:3" ht="15" customHeight="1" x14ac:dyDescent="0.2">
      <c r="A786" s="21" t="s">
        <v>1412</v>
      </c>
      <c r="B786" s="22" t="s">
        <v>377</v>
      </c>
      <c r="C786" s="28">
        <v>6.2399999999999997E-2</v>
      </c>
    </row>
    <row r="787" spans="1:3" ht="15" customHeight="1" x14ac:dyDescent="0.2">
      <c r="A787" s="21" t="s">
        <v>258</v>
      </c>
      <c r="B787" s="22" t="s">
        <v>948</v>
      </c>
      <c r="C787" s="28">
        <v>1.8200000000000001E-2</v>
      </c>
    </row>
    <row r="788" spans="1:3" ht="15" customHeight="1" x14ac:dyDescent="0.2">
      <c r="A788" s="21" t="s">
        <v>2246</v>
      </c>
      <c r="B788" s="22" t="s">
        <v>293</v>
      </c>
      <c r="C788" s="28">
        <v>8.2000000000000007E-3</v>
      </c>
    </row>
    <row r="789" spans="1:3" ht="15" customHeight="1" x14ac:dyDescent="0.2">
      <c r="A789" s="21" t="s">
        <v>1532</v>
      </c>
      <c r="B789" s="22" t="s">
        <v>2891</v>
      </c>
      <c r="C789" s="28">
        <v>1.5599999999999999E-2</v>
      </c>
    </row>
    <row r="790" spans="1:3" ht="15" customHeight="1" x14ac:dyDescent="0.2">
      <c r="A790" s="21" t="s">
        <v>2712</v>
      </c>
      <c r="B790" s="22" t="s">
        <v>1692</v>
      </c>
      <c r="C790" s="28">
        <v>2.01E-2</v>
      </c>
    </row>
    <row r="791" spans="1:3" ht="15" customHeight="1" x14ac:dyDescent="0.2">
      <c r="A791" s="21" t="s">
        <v>3016</v>
      </c>
      <c r="B791" s="22" t="s">
        <v>903</v>
      </c>
      <c r="C791" s="28">
        <v>1.8200000000000001E-2</v>
      </c>
    </row>
    <row r="792" spans="1:3" ht="15" customHeight="1" x14ac:dyDescent="0.2">
      <c r="A792" s="21" t="s">
        <v>151</v>
      </c>
      <c r="B792" s="22" t="s">
        <v>1738</v>
      </c>
      <c r="C792" s="28">
        <v>9.2999999999999999E-2</v>
      </c>
    </row>
    <row r="793" spans="1:3" ht="15" customHeight="1" x14ac:dyDescent="0.2">
      <c r="A793" s="21" t="s">
        <v>963</v>
      </c>
      <c r="B793" s="22" t="s">
        <v>669</v>
      </c>
      <c r="C793" s="28">
        <v>1.77E-2</v>
      </c>
    </row>
    <row r="794" spans="1:3" ht="15" customHeight="1" x14ac:dyDescent="0.2">
      <c r="A794" s="21" t="s">
        <v>2183</v>
      </c>
      <c r="B794" s="22" t="s">
        <v>2647</v>
      </c>
      <c r="C794" s="28">
        <v>1.6400000000000001E-2</v>
      </c>
    </row>
    <row r="795" spans="1:3" ht="15" customHeight="1" x14ac:dyDescent="0.2">
      <c r="A795" s="21" t="s">
        <v>823</v>
      </c>
      <c r="B795" s="22" t="s">
        <v>1509</v>
      </c>
      <c r="C795" s="28">
        <v>7.9000000000000008E-3</v>
      </c>
    </row>
    <row r="796" spans="1:3" ht="15" customHeight="1" x14ac:dyDescent="0.2">
      <c r="A796" s="21" t="s">
        <v>2165</v>
      </c>
      <c r="B796" s="22" t="s">
        <v>1931</v>
      </c>
      <c r="C796" s="28">
        <v>6.0999999999999999E-2</v>
      </c>
    </row>
    <row r="797" spans="1:3" ht="15" customHeight="1" x14ac:dyDescent="0.2">
      <c r="A797" s="21" t="s">
        <v>2373</v>
      </c>
      <c r="B797" s="22" t="s">
        <v>499</v>
      </c>
      <c r="C797" s="28">
        <v>4.58E-2</v>
      </c>
    </row>
    <row r="798" spans="1:3" ht="15" customHeight="1" x14ac:dyDescent="0.2">
      <c r="A798" s="21" t="s">
        <v>1358</v>
      </c>
      <c r="B798" s="22" t="s">
        <v>3002</v>
      </c>
      <c r="C798" s="28">
        <v>7.9000000000000008E-3</v>
      </c>
    </row>
    <row r="799" spans="1:3" ht="15" customHeight="1" x14ac:dyDescent="0.2">
      <c r="A799" s="21" t="s">
        <v>1995</v>
      </c>
      <c r="B799" s="22" t="s">
        <v>1771</v>
      </c>
      <c r="C799" s="28">
        <v>2.3900000000000001E-2</v>
      </c>
    </row>
    <row r="800" spans="1:3" ht="15" customHeight="1" x14ac:dyDescent="0.2">
      <c r="A800" s="21" t="s">
        <v>1103</v>
      </c>
      <c r="B800" s="22" t="s">
        <v>2532</v>
      </c>
      <c r="C800" s="28">
        <v>1.38E-2</v>
      </c>
    </row>
    <row r="801" spans="1:3" ht="15" customHeight="1" x14ac:dyDescent="0.2">
      <c r="A801" s="21" t="s">
        <v>453</v>
      </c>
      <c r="B801" s="22" t="s">
        <v>504</v>
      </c>
      <c r="C801" s="28">
        <v>1.12E-2</v>
      </c>
    </row>
    <row r="802" spans="1:3" ht="15" customHeight="1" x14ac:dyDescent="0.2">
      <c r="A802" s="21" t="s">
        <v>159</v>
      </c>
      <c r="B802" s="22" t="s">
        <v>421</v>
      </c>
      <c r="C802" s="28">
        <v>2.7300000000000001E-2</v>
      </c>
    </row>
    <row r="803" spans="1:3" ht="15" customHeight="1" x14ac:dyDescent="0.2">
      <c r="A803" s="21" t="s">
        <v>2742</v>
      </c>
      <c r="B803" s="22" t="s">
        <v>3070</v>
      </c>
      <c r="C803" s="28">
        <v>4.7399999999999998E-2</v>
      </c>
    </row>
    <row r="804" spans="1:3" ht="15" customHeight="1" x14ac:dyDescent="0.2">
      <c r="A804" s="21" t="s">
        <v>2641</v>
      </c>
      <c r="B804" s="22" t="s">
        <v>566</v>
      </c>
      <c r="C804" s="28">
        <v>7.4999999999999997E-3</v>
      </c>
    </row>
    <row r="805" spans="1:3" ht="15" customHeight="1" x14ac:dyDescent="0.2">
      <c r="A805" s="21" t="s">
        <v>2035</v>
      </c>
      <c r="B805" s="22" t="s">
        <v>853</v>
      </c>
      <c r="C805" s="28">
        <v>0.1231</v>
      </c>
    </row>
    <row r="806" spans="1:3" ht="15" customHeight="1" x14ac:dyDescent="0.2">
      <c r="A806" s="21" t="s">
        <v>554</v>
      </c>
      <c r="B806" s="22" t="s">
        <v>2336</v>
      </c>
      <c r="C806" s="28">
        <v>3.0499999999999999E-2</v>
      </c>
    </row>
    <row r="807" spans="1:3" ht="15" customHeight="1" x14ac:dyDescent="0.2">
      <c r="A807" s="21" t="s">
        <v>1369</v>
      </c>
      <c r="B807" s="22" t="s">
        <v>2960</v>
      </c>
      <c r="C807" s="28">
        <v>4.8999999999999998E-3</v>
      </c>
    </row>
    <row r="808" spans="1:3" ht="15" customHeight="1" x14ac:dyDescent="0.2">
      <c r="A808" s="21" t="s">
        <v>370</v>
      </c>
      <c r="B808" s="22" t="s">
        <v>2824</v>
      </c>
      <c r="C808" s="28">
        <v>1.21E-2</v>
      </c>
    </row>
    <row r="809" spans="1:3" ht="15" customHeight="1" x14ac:dyDescent="0.2">
      <c r="A809" s="21" t="s">
        <v>1976</v>
      </c>
      <c r="B809" s="22" t="s">
        <v>1043</v>
      </c>
      <c r="C809" s="28">
        <v>2.24E-2</v>
      </c>
    </row>
    <row r="810" spans="1:3" ht="15" customHeight="1" x14ac:dyDescent="0.2">
      <c r="A810" s="21" t="s">
        <v>1935</v>
      </c>
      <c r="B810" s="22" t="s">
        <v>3216</v>
      </c>
      <c r="C810" s="28">
        <v>3.8699999999999998E-2</v>
      </c>
    </row>
    <row r="811" spans="1:3" ht="15" customHeight="1" x14ac:dyDescent="0.2">
      <c r="A811" s="21" t="s">
        <v>2293</v>
      </c>
      <c r="B811" s="22" t="s">
        <v>1667</v>
      </c>
      <c r="C811" s="28">
        <v>1.9199999999999998E-2</v>
      </c>
    </row>
    <row r="812" spans="1:3" ht="15" customHeight="1" x14ac:dyDescent="0.2">
      <c r="A812" s="21" t="s">
        <v>1473</v>
      </c>
      <c r="B812" s="22" t="s">
        <v>1291</v>
      </c>
      <c r="C812" s="28">
        <v>9.11E-2</v>
      </c>
    </row>
    <row r="813" spans="1:3" ht="15" customHeight="1" x14ac:dyDescent="0.2">
      <c r="A813" s="21" t="s">
        <v>907</v>
      </c>
      <c r="B813" s="22" t="s">
        <v>789</v>
      </c>
      <c r="C813" s="28">
        <v>2.7099999999999999E-2</v>
      </c>
    </row>
    <row r="814" spans="1:3" ht="15" customHeight="1" x14ac:dyDescent="0.2">
      <c r="A814" s="21" t="s">
        <v>976</v>
      </c>
      <c r="B814" s="22" t="s">
        <v>2222</v>
      </c>
      <c r="C814" s="28">
        <v>4.7500000000000001E-2</v>
      </c>
    </row>
    <row r="815" spans="1:3" ht="15" customHeight="1" x14ac:dyDescent="0.2">
      <c r="A815" s="21" t="s">
        <v>860</v>
      </c>
      <c r="B815" s="22" t="s">
        <v>2127</v>
      </c>
      <c r="C815" s="28">
        <v>2.6100000000000002E-2</v>
      </c>
    </row>
    <row r="816" spans="1:3" ht="15" customHeight="1" x14ac:dyDescent="0.2">
      <c r="A816" s="21" t="s">
        <v>113</v>
      </c>
      <c r="B816" s="22" t="s">
        <v>196</v>
      </c>
      <c r="C816" s="28">
        <v>1.52E-2</v>
      </c>
    </row>
    <row r="817" spans="1:3" ht="15" customHeight="1" x14ac:dyDescent="0.2">
      <c r="A817" s="21" t="s">
        <v>748</v>
      </c>
      <c r="B817" s="22" t="s">
        <v>1456</v>
      </c>
      <c r="C817" s="28">
        <v>2.01E-2</v>
      </c>
    </row>
    <row r="818" spans="1:3" ht="15" customHeight="1" x14ac:dyDescent="0.2">
      <c r="A818" s="21" t="s">
        <v>1323</v>
      </c>
      <c r="B818" s="22" t="s">
        <v>2890</v>
      </c>
      <c r="C818" s="28">
        <v>5.8299999999999998E-2</v>
      </c>
    </row>
    <row r="819" spans="1:3" ht="15" customHeight="1" x14ac:dyDescent="0.2">
      <c r="A819" s="21" t="s">
        <v>3191</v>
      </c>
      <c r="B819" s="22" t="s">
        <v>1774</v>
      </c>
      <c r="C819" s="28">
        <v>6.1999999999999998E-3</v>
      </c>
    </row>
    <row r="820" spans="1:3" ht="15" customHeight="1" x14ac:dyDescent="0.2">
      <c r="A820" s="21" t="s">
        <v>706</v>
      </c>
      <c r="B820" s="22" t="s">
        <v>966</v>
      </c>
      <c r="C820" s="28">
        <v>0.11169999999999999</v>
      </c>
    </row>
    <row r="821" spans="1:3" ht="15" customHeight="1" x14ac:dyDescent="0.2">
      <c r="A821" s="21" t="s">
        <v>2072</v>
      </c>
      <c r="B821" s="22" t="s">
        <v>2356</v>
      </c>
      <c r="C821" s="28">
        <v>1.4999999999999999E-2</v>
      </c>
    </row>
    <row r="822" spans="1:3" ht="15" customHeight="1" x14ac:dyDescent="0.2">
      <c r="A822" s="21" t="s">
        <v>242</v>
      </c>
      <c r="B822" s="22" t="s">
        <v>2948</v>
      </c>
      <c r="C822" s="28">
        <v>1.3899999999999999E-2</v>
      </c>
    </row>
    <row r="823" spans="1:3" ht="15" customHeight="1" x14ac:dyDescent="0.2">
      <c r="A823" s="21" t="s">
        <v>1577</v>
      </c>
      <c r="B823" s="22" t="s">
        <v>1822</v>
      </c>
      <c r="C823" s="28">
        <v>3.8199999999999998E-2</v>
      </c>
    </row>
    <row r="824" spans="1:3" ht="15" customHeight="1" x14ac:dyDescent="0.2">
      <c r="A824" s="21" t="s">
        <v>2310</v>
      </c>
      <c r="B824" s="22" t="s">
        <v>1906</v>
      </c>
      <c r="C824" s="28">
        <v>1.4E-2</v>
      </c>
    </row>
    <row r="825" spans="1:3" ht="15" customHeight="1" x14ac:dyDescent="0.2">
      <c r="A825" s="21" t="s">
        <v>1096</v>
      </c>
      <c r="B825" s="22" t="s">
        <v>2995</v>
      </c>
      <c r="C825" s="28">
        <v>9.74E-2</v>
      </c>
    </row>
    <row r="826" spans="1:3" ht="15" customHeight="1" x14ac:dyDescent="0.2">
      <c r="A826" s="21" t="s">
        <v>137</v>
      </c>
      <c r="B826" s="22" t="s">
        <v>588</v>
      </c>
      <c r="C826" s="28">
        <v>0.25269999999999998</v>
      </c>
    </row>
    <row r="827" spans="1:3" ht="15" customHeight="1" x14ac:dyDescent="0.2">
      <c r="A827" s="21" t="s">
        <v>1761</v>
      </c>
      <c r="B827" s="22" t="s">
        <v>1679</v>
      </c>
      <c r="C827" s="28">
        <v>6.1499999999999999E-2</v>
      </c>
    </row>
    <row r="828" spans="1:3" ht="15" customHeight="1" x14ac:dyDescent="0.2">
      <c r="A828" s="21" t="s">
        <v>2968</v>
      </c>
      <c r="B828" s="22" t="s">
        <v>127</v>
      </c>
      <c r="C828" s="28">
        <v>3.9800000000000002E-2</v>
      </c>
    </row>
    <row r="829" spans="1:3" ht="15" customHeight="1" x14ac:dyDescent="0.2">
      <c r="A829" s="21" t="s">
        <v>1361</v>
      </c>
      <c r="B829" s="22" t="s">
        <v>3127</v>
      </c>
      <c r="C829" s="28">
        <v>3.1099999999999999E-2</v>
      </c>
    </row>
    <row r="830" spans="1:3" ht="15" customHeight="1" x14ac:dyDescent="0.2">
      <c r="A830" s="21" t="s">
        <v>342</v>
      </c>
      <c r="B830" s="22" t="s">
        <v>2330</v>
      </c>
      <c r="C830" s="28">
        <v>2.1299999999999999E-2</v>
      </c>
    </row>
    <row r="831" spans="1:3" ht="15" customHeight="1" x14ac:dyDescent="0.2">
      <c r="A831" s="21" t="s">
        <v>2826</v>
      </c>
      <c r="B831" s="22" t="s">
        <v>2704</v>
      </c>
      <c r="C831" s="28">
        <v>1.3100000000000001E-2</v>
      </c>
    </row>
    <row r="832" spans="1:3" ht="15" customHeight="1" x14ac:dyDescent="0.2">
      <c r="A832" s="21" t="s">
        <v>3222</v>
      </c>
      <c r="B832" s="22" t="s">
        <v>2857</v>
      </c>
      <c r="C832" s="28">
        <v>6.3799999999999996E-2</v>
      </c>
    </row>
    <row r="833" spans="1:3" ht="15" customHeight="1" x14ac:dyDescent="0.2">
      <c r="A833" s="21" t="s">
        <v>1531</v>
      </c>
      <c r="B833" s="22" t="s">
        <v>776</v>
      </c>
      <c r="C833" s="28">
        <v>1.1599999999999999E-2</v>
      </c>
    </row>
    <row r="834" spans="1:3" ht="15" customHeight="1" x14ac:dyDescent="0.2">
      <c r="A834" s="21" t="s">
        <v>3100</v>
      </c>
      <c r="B834" s="22" t="s">
        <v>29</v>
      </c>
      <c r="C834" s="28">
        <v>2.9499999999999998E-2</v>
      </c>
    </row>
    <row r="835" spans="1:3" ht="15" customHeight="1" x14ac:dyDescent="0.2">
      <c r="A835" s="21" t="s">
        <v>957</v>
      </c>
      <c r="B835" s="22" t="s">
        <v>3204</v>
      </c>
      <c r="C835" s="28">
        <v>3.2599999999999997E-2</v>
      </c>
    </row>
    <row r="836" spans="1:3" ht="15" customHeight="1" x14ac:dyDescent="0.2">
      <c r="A836" s="21" t="s">
        <v>1492</v>
      </c>
      <c r="B836" s="22" t="s">
        <v>1200</v>
      </c>
      <c r="C836" s="28">
        <v>3.6400000000000002E-2</v>
      </c>
    </row>
    <row r="837" spans="1:3" ht="15" customHeight="1" x14ac:dyDescent="0.2">
      <c r="A837" s="21" t="s">
        <v>2289</v>
      </c>
      <c r="B837" s="22" t="s">
        <v>3067</v>
      </c>
      <c r="C837" s="28">
        <v>3.6499999999999998E-2</v>
      </c>
    </row>
    <row r="838" spans="1:3" ht="15" customHeight="1" x14ac:dyDescent="0.2">
      <c r="A838" s="21" t="s">
        <v>646</v>
      </c>
      <c r="B838" s="22" t="s">
        <v>1375</v>
      </c>
      <c r="C838" s="28">
        <v>1.7600000000000001E-2</v>
      </c>
    </row>
    <row r="839" spans="1:3" ht="15" customHeight="1" x14ac:dyDescent="0.2">
      <c r="A839" s="21" t="s">
        <v>1110</v>
      </c>
      <c r="B839" s="22" t="s">
        <v>270</v>
      </c>
      <c r="C839" s="28">
        <v>2.0299999999999999E-2</v>
      </c>
    </row>
    <row r="840" spans="1:3" ht="15" customHeight="1" x14ac:dyDescent="0.2">
      <c r="A840" s="21" t="s">
        <v>1684</v>
      </c>
      <c r="B840" s="22" t="s">
        <v>1585</v>
      </c>
      <c r="C840" s="28">
        <v>4.0500000000000001E-2</v>
      </c>
    </row>
    <row r="841" spans="1:3" ht="15" customHeight="1" x14ac:dyDescent="0.2">
      <c r="A841" s="21" t="s">
        <v>3144</v>
      </c>
      <c r="B841" s="22" t="s">
        <v>1715</v>
      </c>
      <c r="C841" s="28">
        <v>2.2800000000000001E-2</v>
      </c>
    </row>
    <row r="842" spans="1:3" ht="15" customHeight="1" x14ac:dyDescent="0.2">
      <c r="A842" s="21" t="s">
        <v>1246</v>
      </c>
      <c r="B842" s="22" t="s">
        <v>2989</v>
      </c>
      <c r="C842" s="28">
        <v>6.9199999999999998E-2</v>
      </c>
    </row>
    <row r="843" spans="1:3" ht="15" customHeight="1" x14ac:dyDescent="0.2">
      <c r="A843" s="21" t="s">
        <v>1862</v>
      </c>
      <c r="B843" s="22" t="s">
        <v>2556</v>
      </c>
      <c r="C843" s="28">
        <v>1.4800000000000001E-2</v>
      </c>
    </row>
    <row r="844" spans="1:3" ht="15" customHeight="1" x14ac:dyDescent="0.2">
      <c r="A844" s="21" t="s">
        <v>827</v>
      </c>
      <c r="B844" s="22" t="s">
        <v>1279</v>
      </c>
      <c r="C844" s="28">
        <v>4.2700000000000002E-2</v>
      </c>
    </row>
    <row r="845" spans="1:3" ht="15" customHeight="1" x14ac:dyDescent="0.2">
      <c r="A845" s="21" t="s">
        <v>1265</v>
      </c>
      <c r="B845" s="22" t="s">
        <v>767</v>
      </c>
      <c r="C845" s="28">
        <v>1.72E-2</v>
      </c>
    </row>
    <row r="846" spans="1:3" ht="15" customHeight="1" x14ac:dyDescent="0.2">
      <c r="A846" s="21" t="s">
        <v>2438</v>
      </c>
      <c r="B846" s="22" t="s">
        <v>2409</v>
      </c>
      <c r="C846" s="28">
        <v>1.34E-2</v>
      </c>
    </row>
    <row r="847" spans="1:3" ht="15" customHeight="1" x14ac:dyDescent="0.2">
      <c r="A847" s="21" t="s">
        <v>564</v>
      </c>
      <c r="B847" s="22" t="s">
        <v>2075</v>
      </c>
      <c r="C847" s="28">
        <v>3.3300000000000003E-2</v>
      </c>
    </row>
    <row r="848" spans="1:3" ht="15" customHeight="1" x14ac:dyDescent="0.2">
      <c r="A848" s="21" t="s">
        <v>283</v>
      </c>
      <c r="B848" s="22" t="s">
        <v>1819</v>
      </c>
      <c r="C848" s="28">
        <v>1.4800000000000001E-2</v>
      </c>
    </row>
    <row r="849" spans="1:3" ht="15" customHeight="1" x14ac:dyDescent="0.2">
      <c r="A849" s="21" t="s">
        <v>2874</v>
      </c>
      <c r="B849" s="22" t="s">
        <v>714</v>
      </c>
      <c r="C849" s="28">
        <v>2.0899999999999998E-2</v>
      </c>
    </row>
    <row r="850" spans="1:3" ht="15" customHeight="1" x14ac:dyDescent="0.2">
      <c r="A850" s="21" t="s">
        <v>1348</v>
      </c>
      <c r="B850" s="22" t="s">
        <v>1092</v>
      </c>
      <c r="C850" s="28">
        <v>2.5399999999999999E-2</v>
      </c>
    </row>
    <row r="851" spans="1:3" ht="15" customHeight="1" x14ac:dyDescent="0.2">
      <c r="A851" s="21" t="s">
        <v>1346</v>
      </c>
      <c r="B851" s="22" t="s">
        <v>812</v>
      </c>
      <c r="C851" s="28">
        <v>4.3700000000000003E-2</v>
      </c>
    </row>
    <row r="852" spans="1:3" ht="15" customHeight="1" x14ac:dyDescent="0.2">
      <c r="A852" s="21" t="s">
        <v>1079</v>
      </c>
      <c r="B852" s="22" t="s">
        <v>1470</v>
      </c>
      <c r="C852" s="28">
        <v>1.7999999999999999E-2</v>
      </c>
    </row>
    <row r="853" spans="1:3" ht="15" customHeight="1" x14ac:dyDescent="0.2">
      <c r="A853" s="21" t="s">
        <v>2834</v>
      </c>
      <c r="B853" s="22" t="s">
        <v>1997</v>
      </c>
      <c r="C853" s="28">
        <v>1.6400000000000001E-2</v>
      </c>
    </row>
    <row r="854" spans="1:3" ht="15" customHeight="1" x14ac:dyDescent="0.2">
      <c r="A854" s="21" t="s">
        <v>1306</v>
      </c>
      <c r="B854" s="22" t="s">
        <v>142</v>
      </c>
      <c r="C854" s="28">
        <v>1.29E-2</v>
      </c>
    </row>
    <row r="855" spans="1:3" ht="15" customHeight="1" x14ac:dyDescent="0.2">
      <c r="A855" s="21" t="s">
        <v>1920</v>
      </c>
      <c r="B855" s="22" t="s">
        <v>2640</v>
      </c>
      <c r="C855" s="28">
        <v>3.7600000000000001E-2</v>
      </c>
    </row>
    <row r="856" spans="1:3" ht="15" customHeight="1" x14ac:dyDescent="0.2">
      <c r="A856" s="21" t="s">
        <v>2445</v>
      </c>
      <c r="B856" s="22" t="s">
        <v>1195</v>
      </c>
      <c r="C856" s="28">
        <v>1.66E-2</v>
      </c>
    </row>
    <row r="857" spans="1:3" ht="15" customHeight="1" x14ac:dyDescent="0.2">
      <c r="A857" s="21" t="s">
        <v>367</v>
      </c>
      <c r="B857" s="22" t="s">
        <v>2428</v>
      </c>
      <c r="C857" s="28">
        <v>3.1099999999999999E-2</v>
      </c>
    </row>
    <row r="858" spans="1:3" ht="15" customHeight="1" x14ac:dyDescent="0.2">
      <c r="A858" s="21" t="s">
        <v>1675</v>
      </c>
      <c r="B858" s="22" t="s">
        <v>3084</v>
      </c>
      <c r="C858" s="28">
        <v>8.0999999999999996E-3</v>
      </c>
    </row>
    <row r="859" spans="1:3" ht="15" customHeight="1" x14ac:dyDescent="0.2">
      <c r="A859" s="21" t="s">
        <v>78</v>
      </c>
      <c r="B859" s="22" t="s">
        <v>2295</v>
      </c>
      <c r="C859" s="28">
        <v>2.7199999999999998E-2</v>
      </c>
    </row>
    <row r="860" spans="1:3" ht="15" customHeight="1" x14ac:dyDescent="0.2">
      <c r="A860" s="21" t="s">
        <v>3111</v>
      </c>
      <c r="B860" s="22" t="s">
        <v>321</v>
      </c>
      <c r="C860" s="28">
        <v>0.111</v>
      </c>
    </row>
    <row r="861" spans="1:3" ht="15" customHeight="1" x14ac:dyDescent="0.2">
      <c r="A861" s="21" t="s">
        <v>1874</v>
      </c>
      <c r="B861" s="22" t="s">
        <v>1216</v>
      </c>
      <c r="C861" s="28">
        <v>1.23E-2</v>
      </c>
    </row>
    <row r="862" spans="1:3" ht="15" customHeight="1" x14ac:dyDescent="0.2">
      <c r="A862" s="21" t="s">
        <v>1798</v>
      </c>
      <c r="B862" s="22" t="s">
        <v>3051</v>
      </c>
      <c r="C862" s="28">
        <v>1.8100000000000002E-2</v>
      </c>
    </row>
    <row r="863" spans="1:3" ht="15" customHeight="1" x14ac:dyDescent="0.2">
      <c r="A863" s="21" t="s">
        <v>2380</v>
      </c>
      <c r="B863" s="22" t="s">
        <v>1284</v>
      </c>
      <c r="C863" s="28">
        <v>2.7400000000000001E-2</v>
      </c>
    </row>
    <row r="864" spans="1:3" ht="15" customHeight="1" x14ac:dyDescent="0.2">
      <c r="A864" s="21" t="s">
        <v>3257</v>
      </c>
      <c r="B864" s="22" t="s">
        <v>520</v>
      </c>
      <c r="C864" s="28">
        <v>3.4700000000000002E-2</v>
      </c>
    </row>
    <row r="865" spans="1:3" ht="15" customHeight="1" x14ac:dyDescent="0.2">
      <c r="A865" s="21" t="s">
        <v>830</v>
      </c>
      <c r="B865" s="22" t="s">
        <v>820</v>
      </c>
      <c r="C865" s="28">
        <v>9.2899999999999996E-2</v>
      </c>
    </row>
    <row r="866" spans="1:3" ht="15" customHeight="1" x14ac:dyDescent="0.2">
      <c r="A866" s="21" t="s">
        <v>2211</v>
      </c>
      <c r="B866" s="22" t="s">
        <v>2381</v>
      </c>
      <c r="C866" s="28">
        <v>1.9199999999999998E-2</v>
      </c>
    </row>
    <row r="867" spans="1:3" ht="15" customHeight="1" x14ac:dyDescent="0.2">
      <c r="A867" s="21" t="s">
        <v>2602</v>
      </c>
      <c r="B867" s="22" t="s">
        <v>3174</v>
      </c>
      <c r="C867" s="28">
        <v>9.69E-2</v>
      </c>
    </row>
    <row r="868" spans="1:3" ht="15" customHeight="1" x14ac:dyDescent="0.2">
      <c r="A868" s="21" t="s">
        <v>2785</v>
      </c>
      <c r="B868" s="22" t="s">
        <v>312</v>
      </c>
      <c r="C868" s="28">
        <v>5.3199999999999997E-2</v>
      </c>
    </row>
    <row r="869" spans="1:3" ht="15" customHeight="1" x14ac:dyDescent="0.2">
      <c r="A869" s="21" t="s">
        <v>2512</v>
      </c>
      <c r="B869" s="22" t="s">
        <v>3261</v>
      </c>
      <c r="C869" s="28">
        <v>9.1000000000000004E-3</v>
      </c>
    </row>
    <row r="870" spans="1:3" ht="15" customHeight="1" x14ac:dyDescent="0.2">
      <c r="A870" s="21" t="s">
        <v>1501</v>
      </c>
      <c r="B870" s="22" t="s">
        <v>1437</v>
      </c>
      <c r="C870" s="28">
        <v>1.38E-2</v>
      </c>
    </row>
    <row r="871" spans="1:3" ht="15" customHeight="1" x14ac:dyDescent="0.2">
      <c r="A871" s="21" t="s">
        <v>2313</v>
      </c>
      <c r="B871" s="22" t="s">
        <v>2300</v>
      </c>
      <c r="C871" s="28">
        <v>1.37E-2</v>
      </c>
    </row>
    <row r="872" spans="1:3" ht="15" customHeight="1" x14ac:dyDescent="0.2">
      <c r="A872" s="21" t="s">
        <v>780</v>
      </c>
      <c r="B872" s="22" t="s">
        <v>1186</v>
      </c>
      <c r="C872" s="28">
        <v>0.1207</v>
      </c>
    </row>
    <row r="873" spans="1:3" ht="15" customHeight="1" x14ac:dyDescent="0.2">
      <c r="A873" s="21" t="s">
        <v>49</v>
      </c>
      <c r="B873" s="22" t="s">
        <v>1936</v>
      </c>
      <c r="C873" s="28">
        <v>7.1800000000000003E-2</v>
      </c>
    </row>
    <row r="874" spans="1:3" ht="15" customHeight="1" x14ac:dyDescent="0.2">
      <c r="A874" s="21" t="s">
        <v>2462</v>
      </c>
      <c r="B874" s="22" t="s">
        <v>2928</v>
      </c>
      <c r="C874" s="28">
        <v>0.1232</v>
      </c>
    </row>
    <row r="875" spans="1:3" ht="15" customHeight="1" x14ac:dyDescent="0.2">
      <c r="A875" s="21" t="s">
        <v>1876</v>
      </c>
      <c r="B875" s="22" t="s">
        <v>1852</v>
      </c>
      <c r="C875" s="28">
        <v>1.84E-2</v>
      </c>
    </row>
    <row r="876" spans="1:3" ht="15" customHeight="1" x14ac:dyDescent="0.2">
      <c r="A876" s="21" t="s">
        <v>1767</v>
      </c>
      <c r="B876" s="22" t="s">
        <v>2177</v>
      </c>
      <c r="C876" s="28">
        <v>4.4400000000000002E-2</v>
      </c>
    </row>
    <row r="877" spans="1:3" ht="15" customHeight="1" x14ac:dyDescent="0.2">
      <c r="A877" s="21" t="s">
        <v>2549</v>
      </c>
      <c r="B877" s="22" t="s">
        <v>1384</v>
      </c>
      <c r="C877" s="28">
        <v>3.9E-2</v>
      </c>
    </row>
    <row r="878" spans="1:3" ht="15" customHeight="1" x14ac:dyDescent="0.2">
      <c r="A878" s="21" t="s">
        <v>725</v>
      </c>
      <c r="B878" s="22" t="s">
        <v>1926</v>
      </c>
      <c r="C878" s="28">
        <v>1.5900000000000001E-2</v>
      </c>
    </row>
    <row r="879" spans="1:3" ht="15" customHeight="1" x14ac:dyDescent="0.2">
      <c r="A879" s="21" t="s">
        <v>2502</v>
      </c>
      <c r="B879" s="22" t="s">
        <v>1405</v>
      </c>
      <c r="C879" s="28">
        <v>2.2100000000000002E-2</v>
      </c>
    </row>
    <row r="880" spans="1:3" ht="15" customHeight="1" x14ac:dyDescent="0.2">
      <c r="A880" s="21" t="s">
        <v>2473</v>
      </c>
      <c r="B880" s="22" t="s">
        <v>580</v>
      </c>
      <c r="C880" s="28">
        <v>1.46E-2</v>
      </c>
    </row>
    <row r="881" spans="1:3" ht="15" customHeight="1" x14ac:dyDescent="0.2">
      <c r="A881" s="21" t="s">
        <v>2233</v>
      </c>
      <c r="B881" s="22" t="s">
        <v>691</v>
      </c>
      <c r="C881" s="28">
        <v>0.1847</v>
      </c>
    </row>
    <row r="882" spans="1:3" ht="15" customHeight="1" x14ac:dyDescent="0.2">
      <c r="A882" s="21" t="s">
        <v>1021</v>
      </c>
      <c r="B882" s="22" t="s">
        <v>1584</v>
      </c>
      <c r="C882" s="28">
        <v>1.3899999999999999E-2</v>
      </c>
    </row>
    <row r="883" spans="1:3" ht="15" customHeight="1" x14ac:dyDescent="0.2">
      <c r="A883" s="21" t="s">
        <v>2470</v>
      </c>
      <c r="B883" s="22" t="s">
        <v>3198</v>
      </c>
      <c r="C883" s="28">
        <v>3.9100000000000003E-2</v>
      </c>
    </row>
    <row r="884" spans="1:3" ht="15" customHeight="1" x14ac:dyDescent="0.2">
      <c r="A884" s="21" t="s">
        <v>1474</v>
      </c>
      <c r="B884" s="22" t="s">
        <v>236</v>
      </c>
      <c r="C884" s="28">
        <v>3.7199999999999997E-2</v>
      </c>
    </row>
    <row r="885" spans="1:3" ht="15" customHeight="1" x14ac:dyDescent="0.2">
      <c r="A885" s="21" t="s">
        <v>2231</v>
      </c>
      <c r="B885" s="22" t="s">
        <v>2901</v>
      </c>
      <c r="C885" s="28">
        <v>5.3E-3</v>
      </c>
    </row>
    <row r="886" spans="1:3" ht="15" customHeight="1" x14ac:dyDescent="0.2">
      <c r="A886" s="21" t="s">
        <v>694</v>
      </c>
      <c r="B886" s="22" t="s">
        <v>2081</v>
      </c>
      <c r="C886" s="28">
        <v>4.8999999999999998E-3</v>
      </c>
    </row>
    <row r="887" spans="1:3" ht="15" customHeight="1" x14ac:dyDescent="0.2">
      <c r="A887" s="21" t="s">
        <v>1395</v>
      </c>
      <c r="B887" s="22" t="s">
        <v>66</v>
      </c>
      <c r="C887" s="28">
        <v>1.23E-2</v>
      </c>
    </row>
    <row r="888" spans="1:3" ht="15" customHeight="1" x14ac:dyDescent="0.2">
      <c r="A888" s="21" t="s">
        <v>782</v>
      </c>
      <c r="B888" s="22" t="s">
        <v>2320</v>
      </c>
      <c r="C888" s="28">
        <v>2.7E-2</v>
      </c>
    </row>
    <row r="889" spans="1:3" ht="15" customHeight="1" x14ac:dyDescent="0.2">
      <c r="A889" s="21" t="s">
        <v>313</v>
      </c>
      <c r="B889" s="22" t="s">
        <v>2575</v>
      </c>
      <c r="C889" s="28">
        <v>4.0300000000000002E-2</v>
      </c>
    </row>
    <row r="890" spans="1:3" ht="15" customHeight="1" x14ac:dyDescent="0.2">
      <c r="A890" s="21" t="s">
        <v>2791</v>
      </c>
      <c r="B890" s="22" t="s">
        <v>1791</v>
      </c>
      <c r="C890" s="28">
        <v>5.4999999999999997E-3</v>
      </c>
    </row>
    <row r="891" spans="1:3" ht="15" customHeight="1" x14ac:dyDescent="0.2">
      <c r="A891" s="21" t="s">
        <v>679</v>
      </c>
      <c r="B891" s="22" t="s">
        <v>2161</v>
      </c>
      <c r="C891" s="28">
        <v>4.6800000000000001E-2</v>
      </c>
    </row>
    <row r="892" spans="1:3" ht="15" customHeight="1" x14ac:dyDescent="0.2">
      <c r="A892" s="21" t="s">
        <v>719</v>
      </c>
      <c r="B892" s="22" t="s">
        <v>2126</v>
      </c>
      <c r="C892" s="28">
        <v>3.6999999999999998E-2</v>
      </c>
    </row>
    <row r="893" spans="1:3" ht="15" customHeight="1" x14ac:dyDescent="0.2">
      <c r="A893" s="21" t="s">
        <v>1924</v>
      </c>
      <c r="B893" s="22" t="s">
        <v>834</v>
      </c>
      <c r="C893" s="28">
        <v>5.4999999999999997E-3</v>
      </c>
    </row>
    <row r="894" spans="1:3" ht="15" customHeight="1" x14ac:dyDescent="0.2">
      <c r="A894" s="21" t="s">
        <v>2917</v>
      </c>
      <c r="B894" s="22" t="s">
        <v>716</v>
      </c>
      <c r="C894" s="28">
        <v>1.9800000000000002E-2</v>
      </c>
    </row>
    <row r="895" spans="1:3" ht="15" customHeight="1" x14ac:dyDescent="0.2">
      <c r="A895" s="21" t="s">
        <v>1732</v>
      </c>
      <c r="B895" s="22" t="s">
        <v>149</v>
      </c>
      <c r="C895" s="28">
        <v>2.41E-2</v>
      </c>
    </row>
    <row r="896" spans="1:3" ht="15" customHeight="1" x14ac:dyDescent="0.2">
      <c r="A896" s="21" t="s">
        <v>1126</v>
      </c>
      <c r="B896" s="22" t="s">
        <v>2100</v>
      </c>
      <c r="C896" s="28">
        <v>2.8400000000000002E-2</v>
      </c>
    </row>
    <row r="897" spans="1:3" ht="15" customHeight="1" x14ac:dyDescent="0.2">
      <c r="A897" s="21" t="s">
        <v>1804</v>
      </c>
      <c r="B897" s="22" t="s">
        <v>1939</v>
      </c>
      <c r="C897" s="28">
        <v>1.4200000000000001E-2</v>
      </c>
    </row>
    <row r="898" spans="1:3" ht="15" customHeight="1" x14ac:dyDescent="0.2">
      <c r="A898" s="21" t="s">
        <v>901</v>
      </c>
      <c r="B898" s="22" t="s">
        <v>2925</v>
      </c>
      <c r="C898" s="28">
        <v>0.1085</v>
      </c>
    </row>
    <row r="899" spans="1:3" ht="15" customHeight="1" x14ac:dyDescent="0.2">
      <c r="A899" s="21" t="s">
        <v>297</v>
      </c>
      <c r="B899" s="22" t="s">
        <v>1697</v>
      </c>
      <c r="C899" s="28">
        <v>1.18E-2</v>
      </c>
    </row>
    <row r="900" spans="1:3" ht="15" customHeight="1" x14ac:dyDescent="0.2">
      <c r="A900" s="21" t="s">
        <v>929</v>
      </c>
      <c r="B900" s="22" t="s">
        <v>2608</v>
      </c>
      <c r="C900" s="28">
        <v>8.09E-2</v>
      </c>
    </row>
    <row r="901" spans="1:3" ht="15" customHeight="1" x14ac:dyDescent="0.2">
      <c r="A901" s="21" t="s">
        <v>3208</v>
      </c>
      <c r="B901" s="22" t="s">
        <v>1165</v>
      </c>
      <c r="C901" s="28">
        <v>5.5199999999999999E-2</v>
      </c>
    </row>
    <row r="902" spans="1:3" ht="15" customHeight="1" x14ac:dyDescent="0.2">
      <c r="A902" s="21" t="s">
        <v>1870</v>
      </c>
      <c r="B902" s="22" t="s">
        <v>2136</v>
      </c>
      <c r="C902" s="28">
        <v>3.6700000000000003E-2</v>
      </c>
    </row>
    <row r="903" spans="1:3" ht="15" customHeight="1" x14ac:dyDescent="0.2">
      <c r="A903" s="21" t="s">
        <v>793</v>
      </c>
      <c r="B903" s="22" t="s">
        <v>2079</v>
      </c>
      <c r="C903" s="28">
        <v>3.6299999999999999E-2</v>
      </c>
    </row>
    <row r="904" spans="1:3" ht="15" customHeight="1" x14ac:dyDescent="0.2">
      <c r="A904" s="21" t="s">
        <v>578</v>
      </c>
      <c r="B904" s="22" t="s">
        <v>874</v>
      </c>
      <c r="C904" s="28">
        <v>7.0599999999999996E-2</v>
      </c>
    </row>
    <row r="905" spans="1:3" ht="15" customHeight="1" x14ac:dyDescent="0.2">
      <c r="A905" s="21" t="s">
        <v>2374</v>
      </c>
      <c r="B905" s="22" t="s">
        <v>790</v>
      </c>
      <c r="C905" s="28">
        <v>1.35E-2</v>
      </c>
    </row>
    <row r="906" spans="1:3" ht="15" customHeight="1" x14ac:dyDescent="0.2">
      <c r="A906" s="21" t="s">
        <v>537</v>
      </c>
      <c r="B906" s="22" t="s">
        <v>2716</v>
      </c>
      <c r="C906" s="28">
        <v>4.3799999999999999E-2</v>
      </c>
    </row>
    <row r="907" spans="1:3" ht="15" customHeight="1" x14ac:dyDescent="0.2">
      <c r="A907" s="21" t="s">
        <v>308</v>
      </c>
      <c r="B907" s="22" t="s">
        <v>1815</v>
      </c>
      <c r="C907" s="28">
        <v>7.7999999999999996E-3</v>
      </c>
    </row>
    <row r="908" spans="1:3" ht="15" customHeight="1" x14ac:dyDescent="0.2">
      <c r="A908" s="21" t="s">
        <v>3137</v>
      </c>
      <c r="B908" s="22" t="s">
        <v>968</v>
      </c>
      <c r="C908" s="28">
        <v>4.5999999999999999E-3</v>
      </c>
    </row>
    <row r="909" spans="1:3" ht="15" customHeight="1" x14ac:dyDescent="0.2">
      <c r="A909" s="21" t="s">
        <v>1030</v>
      </c>
      <c r="B909" s="22" t="s">
        <v>774</v>
      </c>
      <c r="C909" s="28">
        <v>3.1600000000000003E-2</v>
      </c>
    </row>
    <row r="910" spans="1:3" ht="15" customHeight="1" x14ac:dyDescent="0.2">
      <c r="A910" s="21" t="s">
        <v>800</v>
      </c>
      <c r="B910" s="22" t="s">
        <v>81</v>
      </c>
      <c r="C910" s="28">
        <v>1.2800000000000001E-2</v>
      </c>
    </row>
    <row r="911" spans="1:3" ht="15" customHeight="1" x14ac:dyDescent="0.2">
      <c r="A911" s="21" t="s">
        <v>1365</v>
      </c>
      <c r="B911" s="22" t="s">
        <v>873</v>
      </c>
      <c r="C911" s="28">
        <v>0.16259999999999999</v>
      </c>
    </row>
    <row r="912" spans="1:3" ht="15" customHeight="1" x14ac:dyDescent="0.2">
      <c r="A912" s="21" t="s">
        <v>794</v>
      </c>
      <c r="B912" s="22" t="s">
        <v>1044</v>
      </c>
      <c r="C912" s="28">
        <v>3.9399999999999998E-2</v>
      </c>
    </row>
    <row r="913" spans="1:3" ht="15" customHeight="1" x14ac:dyDescent="0.2">
      <c r="A913" s="21" t="s">
        <v>1591</v>
      </c>
      <c r="B913" s="22" t="s">
        <v>3088</v>
      </c>
      <c r="C913" s="28">
        <v>2.9499999999999998E-2</v>
      </c>
    </row>
    <row r="914" spans="1:3" ht="15" customHeight="1" x14ac:dyDescent="0.2">
      <c r="A914" s="21" t="s">
        <v>799</v>
      </c>
      <c r="B914" s="22" t="s">
        <v>2765</v>
      </c>
      <c r="C914" s="28">
        <v>1.4200000000000001E-2</v>
      </c>
    </row>
    <row r="915" spans="1:3" ht="15" customHeight="1" x14ac:dyDescent="0.2">
      <c r="A915" s="21" t="s">
        <v>2314</v>
      </c>
      <c r="B915" s="22" t="s">
        <v>1519</v>
      </c>
      <c r="C915" s="28">
        <v>2.4500000000000001E-2</v>
      </c>
    </row>
    <row r="916" spans="1:3" ht="15" customHeight="1" x14ac:dyDescent="0.2">
      <c r="A916" s="21" t="s">
        <v>510</v>
      </c>
      <c r="B916" s="22" t="s">
        <v>2393</v>
      </c>
      <c r="C916" s="28">
        <v>0.41889999999999999</v>
      </c>
    </row>
    <row r="917" spans="1:3" ht="15" customHeight="1" x14ac:dyDescent="0.2">
      <c r="A917" s="21" t="s">
        <v>1988</v>
      </c>
      <c r="B917" s="22" t="s">
        <v>1913</v>
      </c>
      <c r="C917" s="28">
        <v>7.9000000000000008E-3</v>
      </c>
    </row>
    <row r="918" spans="1:3" ht="15" customHeight="1" x14ac:dyDescent="0.2">
      <c r="A918" s="21" t="s">
        <v>1261</v>
      </c>
      <c r="B918" s="22" t="s">
        <v>885</v>
      </c>
      <c r="C918" s="28">
        <v>5.5899999999999998E-2</v>
      </c>
    </row>
    <row r="919" spans="1:3" ht="15" customHeight="1" x14ac:dyDescent="0.2">
      <c r="A919" s="21" t="s">
        <v>586</v>
      </c>
      <c r="B919" s="22" t="s">
        <v>693</v>
      </c>
      <c r="C919" s="28">
        <v>8.5900000000000004E-2</v>
      </c>
    </row>
    <row r="920" spans="1:3" ht="15" customHeight="1" x14ac:dyDescent="0.2">
      <c r="A920" s="21" t="s">
        <v>1956</v>
      </c>
      <c r="B920" s="22" t="s">
        <v>265</v>
      </c>
      <c r="C920" s="28">
        <v>1.7299999999999999E-2</v>
      </c>
    </row>
    <row r="921" spans="1:3" ht="15" customHeight="1" x14ac:dyDescent="0.2">
      <c r="A921" s="21" t="s">
        <v>3112</v>
      </c>
      <c r="B921" s="22" t="s">
        <v>2880</v>
      </c>
      <c r="C921" s="28">
        <v>6.2300000000000001E-2</v>
      </c>
    </row>
    <row r="922" spans="1:3" ht="15" customHeight="1" x14ac:dyDescent="0.2">
      <c r="A922" s="21" t="s">
        <v>2746</v>
      </c>
      <c r="B922" s="22" t="s">
        <v>2911</v>
      </c>
      <c r="C922" s="28">
        <v>1.95E-2</v>
      </c>
    </row>
    <row r="923" spans="1:3" ht="15" customHeight="1" x14ac:dyDescent="0.2">
      <c r="A923" s="21" t="s">
        <v>2261</v>
      </c>
      <c r="B923" s="22" t="s">
        <v>2446</v>
      </c>
      <c r="C923" s="28">
        <v>9.6000000000000002E-2</v>
      </c>
    </row>
    <row r="924" spans="1:3" ht="15" customHeight="1" x14ac:dyDescent="0.2">
      <c r="A924" s="21" t="s">
        <v>1046</v>
      </c>
      <c r="B924" s="22" t="s">
        <v>2605</v>
      </c>
      <c r="C924" s="28">
        <v>1.17E-2</v>
      </c>
    </row>
    <row r="925" spans="1:3" ht="15" customHeight="1" x14ac:dyDescent="0.2">
      <c r="A925" s="21" t="s">
        <v>2687</v>
      </c>
      <c r="B925" s="22" t="s">
        <v>993</v>
      </c>
      <c r="C925" s="28">
        <v>5.0000000000000001E-3</v>
      </c>
    </row>
    <row r="926" spans="1:3" ht="15" customHeight="1" x14ac:dyDescent="0.2">
      <c r="A926" s="21" t="s">
        <v>1382</v>
      </c>
      <c r="B926" s="22" t="s">
        <v>1345</v>
      </c>
      <c r="C926" s="28">
        <v>5.8999999999999999E-3</v>
      </c>
    </row>
    <row r="927" spans="1:3" ht="15" customHeight="1" x14ac:dyDescent="0.2">
      <c r="A927" s="21" t="s">
        <v>1630</v>
      </c>
      <c r="B927" s="22" t="s">
        <v>2088</v>
      </c>
      <c r="C927" s="28">
        <v>2.0899999999999998E-2</v>
      </c>
    </row>
    <row r="928" spans="1:3" ht="15" customHeight="1" x14ac:dyDescent="0.2">
      <c r="A928" s="21" t="s">
        <v>1394</v>
      </c>
      <c r="B928" s="22" t="s">
        <v>2508</v>
      </c>
      <c r="C928" s="28">
        <v>0.16450000000000001</v>
      </c>
    </row>
    <row r="929" spans="1:3" ht="15" customHeight="1" x14ac:dyDescent="0.2">
      <c r="A929" s="21" t="s">
        <v>2204</v>
      </c>
      <c r="B929" s="22" t="s">
        <v>2578</v>
      </c>
      <c r="C929" s="28">
        <v>2.5600000000000001E-2</v>
      </c>
    </row>
    <row r="930" spans="1:3" ht="15" customHeight="1" x14ac:dyDescent="0.2">
      <c r="A930" s="21" t="s">
        <v>867</v>
      </c>
      <c r="B930" s="22" t="s">
        <v>2427</v>
      </c>
      <c r="C930" s="28">
        <v>1.34E-2</v>
      </c>
    </row>
    <row r="931" spans="1:3" ht="15" customHeight="1" x14ac:dyDescent="0.2">
      <c r="A931" s="21" t="s">
        <v>1709</v>
      </c>
      <c r="B931" s="22" t="s">
        <v>1594</v>
      </c>
      <c r="C931" s="28">
        <v>0.4446</v>
      </c>
    </row>
    <row r="932" spans="1:3" ht="15" customHeight="1" x14ac:dyDescent="0.2">
      <c r="A932" s="21" t="s">
        <v>2873</v>
      </c>
      <c r="B932" s="22" t="s">
        <v>165</v>
      </c>
      <c r="C932" s="28">
        <v>2.58E-2</v>
      </c>
    </row>
    <row r="933" spans="1:3" ht="15" customHeight="1" x14ac:dyDescent="0.2">
      <c r="A933" s="21" t="s">
        <v>330</v>
      </c>
      <c r="B933" s="22" t="s">
        <v>1014</v>
      </c>
      <c r="C933" s="28">
        <v>1.4999999999999999E-2</v>
      </c>
    </row>
    <row r="934" spans="1:3" ht="15" customHeight="1" x14ac:dyDescent="0.2">
      <c r="A934" s="21" t="s">
        <v>452</v>
      </c>
      <c r="B934" s="22" t="s">
        <v>491</v>
      </c>
      <c r="C934" s="28">
        <v>0.15060000000000001</v>
      </c>
    </row>
    <row r="935" spans="1:3" ht="15" customHeight="1" x14ac:dyDescent="0.2">
      <c r="A935" s="21" t="s">
        <v>1178</v>
      </c>
      <c r="B935" s="22" t="s">
        <v>28</v>
      </c>
      <c r="C935" s="28">
        <v>2.52E-2</v>
      </c>
    </row>
    <row r="936" spans="1:3" ht="15" customHeight="1" x14ac:dyDescent="0.2">
      <c r="A936" s="21" t="s">
        <v>2610</v>
      </c>
      <c r="B936" s="22" t="s">
        <v>211</v>
      </c>
      <c r="C936" s="28">
        <v>2.2599999999999999E-2</v>
      </c>
    </row>
    <row r="937" spans="1:3" ht="15" customHeight="1" x14ac:dyDescent="0.2">
      <c r="A937" s="21" t="s">
        <v>1891</v>
      </c>
      <c r="B937" s="22" t="s">
        <v>2148</v>
      </c>
      <c r="C937" s="28">
        <v>1.17E-2</v>
      </c>
    </row>
    <row r="938" spans="1:3" ht="15" customHeight="1" x14ac:dyDescent="0.2">
      <c r="A938" s="21" t="s">
        <v>1954</v>
      </c>
      <c r="B938" s="22" t="s">
        <v>905</v>
      </c>
      <c r="C938" s="28">
        <v>1.9599999999999999E-2</v>
      </c>
    </row>
    <row r="939" spans="1:3" ht="15" customHeight="1" x14ac:dyDescent="0.2">
      <c r="A939" s="21" t="s">
        <v>808</v>
      </c>
      <c r="B939" s="22" t="s">
        <v>898</v>
      </c>
      <c r="C939" s="28">
        <v>1.5100000000000001E-2</v>
      </c>
    </row>
    <row r="940" spans="1:3" ht="15" customHeight="1" x14ac:dyDescent="0.2">
      <c r="A940" s="21" t="s">
        <v>3072</v>
      </c>
      <c r="B940" s="22" t="s">
        <v>1169</v>
      </c>
      <c r="C940" s="28">
        <v>5.4699999999999999E-2</v>
      </c>
    </row>
    <row r="941" spans="1:3" ht="15" customHeight="1" x14ac:dyDescent="0.2">
      <c r="A941" s="21" t="s">
        <v>1669</v>
      </c>
      <c r="B941" s="22" t="s">
        <v>2395</v>
      </c>
      <c r="C941" s="28">
        <v>2.6800000000000001E-2</v>
      </c>
    </row>
    <row r="942" spans="1:3" ht="15" customHeight="1" x14ac:dyDescent="0.2">
      <c r="A942" s="21" t="s">
        <v>2107</v>
      </c>
      <c r="B942" s="22" t="s">
        <v>700</v>
      </c>
      <c r="C942" s="28">
        <v>2.18E-2</v>
      </c>
    </row>
    <row r="943" spans="1:3" ht="15" customHeight="1" x14ac:dyDescent="0.2">
      <c r="A943" s="21" t="s">
        <v>3064</v>
      </c>
      <c r="B943" s="22" t="s">
        <v>326</v>
      </c>
      <c r="C943" s="28">
        <v>0.84109999999999996</v>
      </c>
    </row>
    <row r="944" spans="1:3" ht="15" customHeight="1" x14ac:dyDescent="0.2">
      <c r="A944" s="21" t="s">
        <v>2814</v>
      </c>
      <c r="B944" s="22" t="s">
        <v>1370</v>
      </c>
      <c r="C944" s="28">
        <v>8.8099999999999998E-2</v>
      </c>
    </row>
    <row r="945" spans="1:3" ht="15" customHeight="1" x14ac:dyDescent="0.2">
      <c r="A945" s="21" t="s">
        <v>483</v>
      </c>
      <c r="B945" s="22" t="s">
        <v>2307</v>
      </c>
      <c r="C945" s="28">
        <v>3.8899999999999997E-2</v>
      </c>
    </row>
    <row r="946" spans="1:3" ht="15" customHeight="1" x14ac:dyDescent="0.2">
      <c r="A946" s="21" t="s">
        <v>1533</v>
      </c>
      <c r="B946" s="22" t="s">
        <v>3188</v>
      </c>
      <c r="C946" s="28">
        <v>6.1000000000000004E-3</v>
      </c>
    </row>
    <row r="947" spans="1:3" ht="15" customHeight="1" x14ac:dyDescent="0.2">
      <c r="A947" s="21" t="s">
        <v>2158</v>
      </c>
      <c r="B947" s="22" t="s">
        <v>2109</v>
      </c>
      <c r="C947" s="28">
        <v>1.0500000000000001E-2</v>
      </c>
    </row>
    <row r="948" spans="1:3" ht="15" customHeight="1" x14ac:dyDescent="0.2">
      <c r="A948" s="21" t="s">
        <v>2632</v>
      </c>
      <c r="B948" s="22" t="s">
        <v>1439</v>
      </c>
      <c r="C948" s="28">
        <v>1.78E-2</v>
      </c>
    </row>
    <row r="949" spans="1:3" ht="15" customHeight="1" x14ac:dyDescent="0.2">
      <c r="A949" s="21" t="s">
        <v>1442</v>
      </c>
      <c r="B949" s="22" t="s">
        <v>2552</v>
      </c>
      <c r="C949" s="28">
        <v>0.1394</v>
      </c>
    </row>
    <row r="950" spans="1:3" ht="15" customHeight="1" x14ac:dyDescent="0.2">
      <c r="A950" s="21" t="s">
        <v>2494</v>
      </c>
      <c r="B950" s="22" t="s">
        <v>1367</v>
      </c>
      <c r="C950" s="28">
        <v>4.0500000000000001E-2</v>
      </c>
    </row>
    <row r="951" spans="1:3" ht="15" customHeight="1" x14ac:dyDescent="0.2">
      <c r="A951" s="21" t="s">
        <v>2350</v>
      </c>
      <c r="B951" s="22" t="s">
        <v>295</v>
      </c>
      <c r="C951" s="28">
        <v>8.2600000000000007E-2</v>
      </c>
    </row>
    <row r="952" spans="1:3" ht="15" customHeight="1" x14ac:dyDescent="0.2">
      <c r="A952" s="21" t="s">
        <v>99</v>
      </c>
      <c r="B952" s="22" t="s">
        <v>1908</v>
      </c>
      <c r="C952" s="28">
        <v>8.8800000000000004E-2</v>
      </c>
    </row>
    <row r="953" spans="1:3" ht="15" customHeight="1" x14ac:dyDescent="0.2">
      <c r="A953" s="21" t="s">
        <v>1025</v>
      </c>
      <c r="B953" s="22" t="s">
        <v>2576</v>
      </c>
      <c r="C953" s="28">
        <v>1.17E-2</v>
      </c>
    </row>
    <row r="954" spans="1:3" ht="15" customHeight="1" x14ac:dyDescent="0.2">
      <c r="A954" s="21" t="s">
        <v>2926</v>
      </c>
      <c r="B954" s="22" t="s">
        <v>1622</v>
      </c>
      <c r="C954" s="28">
        <v>5.6500000000000002E-2</v>
      </c>
    </row>
    <row r="955" spans="1:3" ht="15" customHeight="1" x14ac:dyDescent="0.2">
      <c r="A955" s="21" t="s">
        <v>915</v>
      </c>
      <c r="B955" s="22" t="s">
        <v>2137</v>
      </c>
      <c r="C955" s="28">
        <v>5.4999999999999997E-3</v>
      </c>
    </row>
    <row r="956" spans="1:3" ht="15" customHeight="1" x14ac:dyDescent="0.2">
      <c r="A956" s="21" t="s">
        <v>475</v>
      </c>
      <c r="B956" s="22" t="s">
        <v>1111</v>
      </c>
      <c r="C956" s="28">
        <v>1.4E-2</v>
      </c>
    </row>
    <row r="957" spans="1:3" ht="15" customHeight="1" x14ac:dyDescent="0.2">
      <c r="A957" s="21" t="s">
        <v>2711</v>
      </c>
      <c r="B957" s="22" t="s">
        <v>2229</v>
      </c>
      <c r="C957" s="28">
        <v>2.1899999999999999E-2</v>
      </c>
    </row>
    <row r="958" spans="1:3" ht="15" customHeight="1" x14ac:dyDescent="0.2">
      <c r="A958" s="21" t="s">
        <v>2399</v>
      </c>
      <c r="B958" s="22" t="s">
        <v>479</v>
      </c>
      <c r="C958" s="28">
        <v>1.6899999999999998E-2</v>
      </c>
    </row>
    <row r="959" spans="1:3" ht="15" customHeight="1" x14ac:dyDescent="0.2">
      <c r="A959" s="21" t="s">
        <v>1553</v>
      </c>
      <c r="B959" s="22" t="s">
        <v>1045</v>
      </c>
      <c r="C959" s="28">
        <v>0.24979999999999999</v>
      </c>
    </row>
    <row r="960" spans="1:3" ht="15" customHeight="1" x14ac:dyDescent="0.2">
      <c r="A960" s="21" t="s">
        <v>2354</v>
      </c>
      <c r="B960" s="22" t="s">
        <v>1379</v>
      </c>
      <c r="C960" s="28">
        <v>9.9000000000000008E-3</v>
      </c>
    </row>
    <row r="961" spans="1:3" ht="15" customHeight="1" x14ac:dyDescent="0.2">
      <c r="A961" s="21" t="s">
        <v>329</v>
      </c>
      <c r="B961" s="22" t="s">
        <v>686</v>
      </c>
      <c r="C961" s="28">
        <v>0.12620000000000001</v>
      </c>
    </row>
    <row r="962" spans="1:3" ht="15" customHeight="1" x14ac:dyDescent="0.2">
      <c r="A962" s="21" t="s">
        <v>2530</v>
      </c>
      <c r="B962" s="22" t="s">
        <v>2821</v>
      </c>
      <c r="C962" s="28">
        <v>1.1900000000000001E-2</v>
      </c>
    </row>
    <row r="963" spans="1:3" ht="15" customHeight="1" x14ac:dyDescent="0.2">
      <c r="A963" s="21" t="s">
        <v>1981</v>
      </c>
      <c r="B963" s="22" t="s">
        <v>717</v>
      </c>
      <c r="C963" s="28">
        <v>5.8999999999999999E-3</v>
      </c>
    </row>
    <row r="964" spans="1:3" ht="15" customHeight="1" x14ac:dyDescent="0.2">
      <c r="A964" s="21" t="s">
        <v>803</v>
      </c>
      <c r="B964" s="22" t="s">
        <v>904</v>
      </c>
      <c r="C964" s="28">
        <v>5.8500000000000003E-2</v>
      </c>
    </row>
    <row r="965" spans="1:3" ht="15" customHeight="1" x14ac:dyDescent="0.2">
      <c r="A965" s="21" t="s">
        <v>1909</v>
      </c>
      <c r="B965" s="22" t="s">
        <v>668</v>
      </c>
      <c r="C965" s="28">
        <v>2.1499999999999998E-2</v>
      </c>
    </row>
    <row r="966" spans="1:3" ht="15" customHeight="1" x14ac:dyDescent="0.2">
      <c r="A966" s="21" t="s">
        <v>184</v>
      </c>
      <c r="B966" s="22" t="s">
        <v>3113</v>
      </c>
      <c r="C966" s="28">
        <v>5.9499999999999997E-2</v>
      </c>
    </row>
    <row r="967" spans="1:3" ht="15" customHeight="1" x14ac:dyDescent="0.2">
      <c r="A967" s="21" t="s">
        <v>1495</v>
      </c>
      <c r="B967" s="22" t="s">
        <v>661</v>
      </c>
      <c r="C967" s="28">
        <v>4.7999999999999996E-3</v>
      </c>
    </row>
    <row r="968" spans="1:3" ht="15" customHeight="1" x14ac:dyDescent="0.2">
      <c r="A968" s="21" t="s">
        <v>2555</v>
      </c>
      <c r="B968" s="22" t="s">
        <v>746</v>
      </c>
      <c r="C968" s="28">
        <v>0.1353</v>
      </c>
    </row>
    <row r="969" spans="1:3" ht="15" customHeight="1" x14ac:dyDescent="0.2">
      <c r="A969" s="21" t="s">
        <v>1115</v>
      </c>
      <c r="B969" s="22" t="s">
        <v>361</v>
      </c>
      <c r="C969" s="28">
        <v>8.6E-3</v>
      </c>
    </row>
    <row r="970" spans="1:3" ht="15" customHeight="1" x14ac:dyDescent="0.2">
      <c r="A970" s="21" t="s">
        <v>2078</v>
      </c>
      <c r="B970" s="22" t="s">
        <v>1859</v>
      </c>
      <c r="C970" s="28">
        <v>1.0500000000000001E-2</v>
      </c>
    </row>
    <row r="971" spans="1:3" ht="15" customHeight="1" x14ac:dyDescent="0.2">
      <c r="A971" s="21" t="s">
        <v>69</v>
      </c>
      <c r="B971" s="22" t="s">
        <v>517</v>
      </c>
      <c r="C971" s="28">
        <v>3.7199999999999997E-2</v>
      </c>
    </row>
    <row r="972" spans="1:3" ht="15" customHeight="1" x14ac:dyDescent="0.2">
      <c r="A972" s="21" t="s">
        <v>229</v>
      </c>
      <c r="B972" s="22" t="s">
        <v>2200</v>
      </c>
      <c r="C972" s="28">
        <v>1.1599999999999999E-2</v>
      </c>
    </row>
    <row r="973" spans="1:3" ht="15" customHeight="1" x14ac:dyDescent="0.2">
      <c r="A973" s="21" t="s">
        <v>2615</v>
      </c>
      <c r="B973" s="22" t="s">
        <v>2666</v>
      </c>
      <c r="C973" s="28">
        <v>3.1399999999999997E-2</v>
      </c>
    </row>
    <row r="974" spans="1:3" ht="15" customHeight="1" x14ac:dyDescent="0.2">
      <c r="A974" s="21" t="s">
        <v>1190</v>
      </c>
      <c r="B974" s="22" t="s">
        <v>1661</v>
      </c>
      <c r="C974" s="28">
        <v>0.1691</v>
      </c>
    </row>
    <row r="975" spans="1:3" ht="15" customHeight="1" x14ac:dyDescent="0.2">
      <c r="A975" s="21" t="s">
        <v>1081</v>
      </c>
      <c r="B975" s="22" t="s">
        <v>2140</v>
      </c>
      <c r="C975" s="28">
        <v>2.7300000000000001E-2</v>
      </c>
    </row>
    <row r="976" spans="1:3" ht="15" customHeight="1" x14ac:dyDescent="0.2">
      <c r="A976" s="21" t="s">
        <v>2144</v>
      </c>
      <c r="B976" s="22" t="s">
        <v>2677</v>
      </c>
      <c r="C976" s="28">
        <v>0.1056</v>
      </c>
    </row>
    <row r="977" spans="1:3" ht="15" customHeight="1" x14ac:dyDescent="0.2">
      <c r="A977" s="21" t="s">
        <v>3206</v>
      </c>
      <c r="B977" s="22" t="s">
        <v>1685</v>
      </c>
      <c r="C977" s="28">
        <v>8.3400000000000002E-2</v>
      </c>
    </row>
    <row r="978" spans="1:3" ht="15" customHeight="1" x14ac:dyDescent="0.2">
      <c r="A978" s="21" t="s">
        <v>765</v>
      </c>
      <c r="B978" s="22" t="s">
        <v>3101</v>
      </c>
      <c r="C978" s="28">
        <v>4.7899999999999998E-2</v>
      </c>
    </row>
    <row r="979" spans="1:3" ht="15" customHeight="1" x14ac:dyDescent="0.2">
      <c r="A979" s="21" t="s">
        <v>2854</v>
      </c>
      <c r="B979" s="22" t="s">
        <v>1986</v>
      </c>
      <c r="C979" s="28">
        <v>5.5100000000000003E-2</v>
      </c>
    </row>
    <row r="980" spans="1:3" ht="15" customHeight="1" x14ac:dyDescent="0.2">
      <c r="A980" s="21" t="s">
        <v>1151</v>
      </c>
      <c r="B980" s="22" t="s">
        <v>1374</v>
      </c>
      <c r="C980" s="28">
        <v>2.1499999999999998E-2</v>
      </c>
    </row>
    <row r="981" spans="1:3" ht="15" customHeight="1" x14ac:dyDescent="0.2">
      <c r="A981" s="21" t="s">
        <v>2328</v>
      </c>
      <c r="B981" s="22" t="s">
        <v>840</v>
      </c>
      <c r="C981" s="28">
        <v>0.1079</v>
      </c>
    </row>
    <row r="982" spans="1:3" ht="15" customHeight="1" x14ac:dyDescent="0.2">
      <c r="A982" s="21" t="s">
        <v>1820</v>
      </c>
      <c r="B982" s="22" t="s">
        <v>2833</v>
      </c>
      <c r="C982" s="28">
        <v>5.4800000000000001E-2</v>
      </c>
    </row>
    <row r="983" spans="1:3" ht="15" customHeight="1" x14ac:dyDescent="0.2">
      <c r="A983" s="21" t="s">
        <v>1191</v>
      </c>
      <c r="B983" s="22" t="s">
        <v>160</v>
      </c>
      <c r="C983" s="28">
        <v>4.0300000000000002E-2</v>
      </c>
    </row>
    <row r="984" spans="1:3" ht="15" customHeight="1" x14ac:dyDescent="0.2">
      <c r="A984" s="21" t="s">
        <v>2965</v>
      </c>
      <c r="B984" s="22" t="s">
        <v>1552</v>
      </c>
      <c r="C984" s="28">
        <v>3.61E-2</v>
      </c>
    </row>
    <row r="985" spans="1:3" ht="15" customHeight="1" x14ac:dyDescent="0.2">
      <c r="A985" s="21" t="s">
        <v>2120</v>
      </c>
      <c r="B985" s="22" t="s">
        <v>496</v>
      </c>
      <c r="C985" s="28">
        <v>2.1999999999999999E-2</v>
      </c>
    </row>
    <row r="986" spans="1:3" ht="15" customHeight="1" x14ac:dyDescent="0.2">
      <c r="A986" s="21" t="s">
        <v>3136</v>
      </c>
      <c r="B986" s="22" t="s">
        <v>145</v>
      </c>
      <c r="C986" s="28">
        <v>9.1000000000000004E-3</v>
      </c>
    </row>
    <row r="987" spans="1:3" ht="15" customHeight="1" x14ac:dyDescent="0.2">
      <c r="A987" s="21" t="s">
        <v>871</v>
      </c>
      <c r="B987" s="22" t="s">
        <v>1455</v>
      </c>
      <c r="C987" s="28">
        <v>1.14E-2</v>
      </c>
    </row>
    <row r="988" spans="1:3" ht="15" customHeight="1" x14ac:dyDescent="0.2">
      <c r="A988" s="21" t="s">
        <v>1404</v>
      </c>
      <c r="B988" s="22" t="s">
        <v>2586</v>
      </c>
      <c r="C988" s="28">
        <v>1.24E-2</v>
      </c>
    </row>
    <row r="989" spans="1:3" ht="15" customHeight="1" x14ac:dyDescent="0.2">
      <c r="A989" s="21" t="s">
        <v>83</v>
      </c>
      <c r="B989" s="22" t="s">
        <v>1341</v>
      </c>
      <c r="C989" s="28">
        <v>5.4800000000000001E-2</v>
      </c>
    </row>
    <row r="990" spans="1:3" ht="15" customHeight="1" x14ac:dyDescent="0.2">
      <c r="A990" s="21" t="s">
        <v>2682</v>
      </c>
      <c r="B990" s="22" t="s">
        <v>2606</v>
      </c>
      <c r="C990" s="28">
        <v>1.8700000000000001E-2</v>
      </c>
    </row>
    <row r="991" spans="1:3" ht="15" customHeight="1" x14ac:dyDescent="0.2">
      <c r="A991" s="21" t="s">
        <v>1311</v>
      </c>
      <c r="B991" s="22" t="s">
        <v>2460</v>
      </c>
      <c r="C991" s="28">
        <v>0.15190000000000001</v>
      </c>
    </row>
    <row r="992" spans="1:3" ht="15" customHeight="1" x14ac:dyDescent="0.2">
      <c r="A992" s="21" t="s">
        <v>3190</v>
      </c>
      <c r="B992" s="22" t="s">
        <v>2003</v>
      </c>
      <c r="C992" s="28">
        <v>0.1193</v>
      </c>
    </row>
    <row r="993" spans="1:3" ht="15" customHeight="1" x14ac:dyDescent="0.2">
      <c r="A993" s="21" t="s">
        <v>1496</v>
      </c>
      <c r="B993" s="22" t="s">
        <v>619</v>
      </c>
      <c r="C993" s="28">
        <v>2.7E-2</v>
      </c>
    </row>
    <row r="994" spans="1:3" ht="15" customHeight="1" x14ac:dyDescent="0.2">
      <c r="A994" s="21" t="s">
        <v>1582</v>
      </c>
      <c r="B994" s="22" t="s">
        <v>2778</v>
      </c>
      <c r="C994" s="28">
        <v>1.5900000000000001E-2</v>
      </c>
    </row>
    <row r="995" spans="1:3" ht="15" customHeight="1" x14ac:dyDescent="0.2">
      <c r="A995" s="21" t="s">
        <v>1012</v>
      </c>
      <c r="B995" s="22" t="s">
        <v>1368</v>
      </c>
      <c r="C995" s="28">
        <v>0.23860000000000001</v>
      </c>
    </row>
    <row r="996" spans="1:3" ht="15" customHeight="1" x14ac:dyDescent="0.2">
      <c r="A996" s="21" t="s">
        <v>2709</v>
      </c>
      <c r="B996" s="22" t="s">
        <v>1192</v>
      </c>
      <c r="C996" s="28">
        <v>2.3599999999999999E-2</v>
      </c>
    </row>
    <row r="997" spans="1:3" ht="15" customHeight="1" x14ac:dyDescent="0.2">
      <c r="A997" s="21" t="s">
        <v>922</v>
      </c>
      <c r="B997" s="22" t="s">
        <v>1117</v>
      </c>
      <c r="C997" s="28">
        <v>1.06E-2</v>
      </c>
    </row>
    <row r="998" spans="1:3" ht="15" customHeight="1" x14ac:dyDescent="0.2">
      <c r="A998" s="21" t="s">
        <v>2259</v>
      </c>
      <c r="B998" s="22" t="s">
        <v>2184</v>
      </c>
      <c r="C998" s="28">
        <v>3.3999999999999998E-3</v>
      </c>
    </row>
    <row r="999" spans="1:3" ht="15" customHeight="1" x14ac:dyDescent="0.2">
      <c r="A999" s="21" t="s">
        <v>1237</v>
      </c>
      <c r="B999" s="22" t="s">
        <v>1663</v>
      </c>
      <c r="C999" s="28">
        <v>5.7999999999999996E-3</v>
      </c>
    </row>
    <row r="1000" spans="1:3" ht="15" customHeight="1" x14ac:dyDescent="0.2">
      <c r="A1000" s="21" t="s">
        <v>1989</v>
      </c>
      <c r="B1000" s="22" t="s">
        <v>1304</v>
      </c>
      <c r="C1000" s="28">
        <v>0.95940000000000003</v>
      </c>
    </row>
    <row r="1001" spans="1:3" ht="15" customHeight="1" x14ac:dyDescent="0.2">
      <c r="A1001" s="21" t="s">
        <v>954</v>
      </c>
      <c r="B1001" s="22" t="s">
        <v>1128</v>
      </c>
      <c r="C1001" s="28">
        <v>6.0199999999999997E-2</v>
      </c>
    </row>
    <row r="1002" spans="1:3" ht="15" customHeight="1" x14ac:dyDescent="0.2">
      <c r="A1002" s="21" t="s">
        <v>1979</v>
      </c>
      <c r="B1002" s="22" t="s">
        <v>1440</v>
      </c>
      <c r="C1002" s="28">
        <v>4.9000000000000002E-2</v>
      </c>
    </row>
    <row r="1003" spans="1:3" ht="15" customHeight="1" x14ac:dyDescent="0.2">
      <c r="A1003" s="21" t="s">
        <v>3125</v>
      </c>
      <c r="B1003" s="22" t="s">
        <v>2468</v>
      </c>
      <c r="C1003" s="28">
        <v>1.3100000000000001E-2</v>
      </c>
    </row>
    <row r="1004" spans="1:3" ht="15" customHeight="1" x14ac:dyDescent="0.2">
      <c r="A1004" s="21" t="s">
        <v>1329</v>
      </c>
      <c r="B1004" s="22" t="s">
        <v>3032</v>
      </c>
      <c r="C1004" s="28">
        <v>2.41E-2</v>
      </c>
    </row>
    <row r="1005" spans="1:3" ht="15" customHeight="1" x14ac:dyDescent="0.2">
      <c r="A1005" s="21" t="s">
        <v>1426</v>
      </c>
      <c r="B1005" s="22" t="s">
        <v>336</v>
      </c>
      <c r="C1005" s="28">
        <v>0.14430000000000001</v>
      </c>
    </row>
    <row r="1006" spans="1:3" ht="15" customHeight="1" x14ac:dyDescent="0.2">
      <c r="A1006" s="21" t="s">
        <v>3047</v>
      </c>
      <c r="B1006" s="22" t="s">
        <v>2593</v>
      </c>
      <c r="C1006" s="28">
        <v>1.7299999999999999E-2</v>
      </c>
    </row>
    <row r="1007" spans="1:3" ht="15" customHeight="1" x14ac:dyDescent="0.2">
      <c r="A1007" s="21" t="s">
        <v>468</v>
      </c>
      <c r="B1007" s="22" t="s">
        <v>597</v>
      </c>
      <c r="C1007" s="28">
        <v>2.8299999999999999E-2</v>
      </c>
    </row>
    <row r="1008" spans="1:3" ht="15" customHeight="1" x14ac:dyDescent="0.2">
      <c r="A1008" s="21" t="s">
        <v>3103</v>
      </c>
      <c r="B1008" s="22" t="s">
        <v>1029</v>
      </c>
      <c r="C1008" s="28">
        <v>0.13389999999999999</v>
      </c>
    </row>
    <row r="1009" spans="1:3" ht="15" customHeight="1" x14ac:dyDescent="0.2">
      <c r="A1009" s="21" t="s">
        <v>2804</v>
      </c>
      <c r="B1009" s="22" t="s">
        <v>711</v>
      </c>
      <c r="C1009" s="28">
        <v>0.13650000000000001</v>
      </c>
    </row>
    <row r="1010" spans="1:3" ht="15" customHeight="1" x14ac:dyDescent="0.2">
      <c r="A1010" s="21" t="s">
        <v>2538</v>
      </c>
      <c r="B1010" s="22" t="s">
        <v>2196</v>
      </c>
      <c r="C1010" s="28">
        <v>3.32E-2</v>
      </c>
    </row>
    <row r="1011" spans="1:3" ht="15" customHeight="1" x14ac:dyDescent="0.2">
      <c r="A1011" s="21" t="s">
        <v>199</v>
      </c>
      <c r="B1011" s="22" t="s">
        <v>1385</v>
      </c>
      <c r="C1011" s="28">
        <v>4.9200000000000001E-2</v>
      </c>
    </row>
    <row r="1012" spans="1:3" ht="15" customHeight="1" x14ac:dyDescent="0.2">
      <c r="A1012" s="21" t="s">
        <v>1899</v>
      </c>
      <c r="B1012" s="22" t="s">
        <v>1095</v>
      </c>
      <c r="C1012" s="28">
        <v>2.9600000000000001E-2</v>
      </c>
    </row>
    <row r="1013" spans="1:3" ht="15" customHeight="1" x14ac:dyDescent="0.2">
      <c r="A1013" s="21" t="s">
        <v>899</v>
      </c>
      <c r="B1013" s="22" t="s">
        <v>141</v>
      </c>
      <c r="C1013" s="28">
        <v>9.9900000000000003E-2</v>
      </c>
    </row>
    <row r="1014" spans="1:3" ht="15" customHeight="1" x14ac:dyDescent="0.2">
      <c r="A1014" s="21" t="s">
        <v>1567</v>
      </c>
      <c r="B1014" s="22" t="s">
        <v>2807</v>
      </c>
      <c r="C1014" s="28">
        <v>1.7100000000000001E-2</v>
      </c>
    </row>
    <row r="1015" spans="1:3" ht="15" customHeight="1" x14ac:dyDescent="0.2">
      <c r="A1015" s="21" t="s">
        <v>2299</v>
      </c>
      <c r="B1015" s="22" t="s">
        <v>2377</v>
      </c>
      <c r="C1015" s="28">
        <v>9.1000000000000004E-3</v>
      </c>
    </row>
    <row r="1016" spans="1:3" ht="15" customHeight="1" x14ac:dyDescent="0.2">
      <c r="A1016" s="21" t="s">
        <v>1536</v>
      </c>
      <c r="B1016" s="22" t="s">
        <v>692</v>
      </c>
      <c r="C1016" s="28">
        <v>5.7000000000000002E-3</v>
      </c>
    </row>
    <row r="1017" spans="1:3" ht="15" customHeight="1" x14ac:dyDescent="0.2">
      <c r="A1017" s="21" t="s">
        <v>455</v>
      </c>
      <c r="B1017" s="22" t="s">
        <v>2116</v>
      </c>
      <c r="C1017" s="28">
        <v>8.0000000000000002E-3</v>
      </c>
    </row>
    <row r="1018" spans="1:3" ht="15" customHeight="1" x14ac:dyDescent="0.2">
      <c r="A1018" s="21" t="s">
        <v>1730</v>
      </c>
      <c r="B1018" s="22" t="s">
        <v>2813</v>
      </c>
      <c r="C1018" s="28">
        <v>4.02E-2</v>
      </c>
    </row>
    <row r="1019" spans="1:3" ht="15" customHeight="1" x14ac:dyDescent="0.2">
      <c r="A1019" s="21" t="s">
        <v>1494</v>
      </c>
      <c r="B1019" s="22" t="s">
        <v>2569</v>
      </c>
      <c r="C1019" s="28">
        <v>1.11E-2</v>
      </c>
    </row>
    <row r="1020" spans="1:3" ht="15" customHeight="1" x14ac:dyDescent="0.2">
      <c r="A1020" s="21" t="s">
        <v>2416</v>
      </c>
      <c r="B1020" s="22" t="s">
        <v>814</v>
      </c>
      <c r="C1020" s="28">
        <v>2.7300000000000001E-2</v>
      </c>
    </row>
    <row r="1021" spans="1:3" ht="15" customHeight="1" x14ac:dyDescent="0.2">
      <c r="A1021" s="21" t="s">
        <v>2773</v>
      </c>
      <c r="B1021" s="22" t="s">
        <v>2283</v>
      </c>
      <c r="C1021" s="28">
        <v>0.1399</v>
      </c>
    </row>
    <row r="1022" spans="1:3" ht="15" customHeight="1" x14ac:dyDescent="0.2">
      <c r="A1022" s="21" t="s">
        <v>316</v>
      </c>
      <c r="B1022" s="22" t="s">
        <v>1179</v>
      </c>
      <c r="C1022" s="28">
        <v>1.17E-2</v>
      </c>
    </row>
    <row r="1023" spans="1:3" ht="15" customHeight="1" x14ac:dyDescent="0.2">
      <c r="A1023" s="21" t="s">
        <v>1417</v>
      </c>
      <c r="B1023" s="22" t="s">
        <v>195</v>
      </c>
      <c r="C1023" s="28">
        <v>3.3300000000000003E-2</v>
      </c>
    </row>
    <row r="1024" spans="1:3" ht="15" customHeight="1" x14ac:dyDescent="0.2">
      <c r="A1024" s="21" t="s">
        <v>2976</v>
      </c>
      <c r="B1024" s="22" t="s">
        <v>1445</v>
      </c>
      <c r="C1024" s="28">
        <v>7.4200000000000002E-2</v>
      </c>
    </row>
    <row r="1025" spans="1:3" ht="15" customHeight="1" x14ac:dyDescent="0.2">
      <c r="A1025" s="21" t="s">
        <v>106</v>
      </c>
      <c r="B1025" s="22" t="s">
        <v>128</v>
      </c>
      <c r="C1025" s="28">
        <v>2.6499999999999999E-2</v>
      </c>
    </row>
    <row r="1026" spans="1:3" ht="15" customHeight="1" x14ac:dyDescent="0.2">
      <c r="A1026" s="21" t="s">
        <v>3089</v>
      </c>
      <c r="B1026" s="22" t="s">
        <v>3042</v>
      </c>
      <c r="C1026" s="28">
        <v>1.7600000000000001E-2</v>
      </c>
    </row>
    <row r="1027" spans="1:3" ht="15" customHeight="1" x14ac:dyDescent="0.2">
      <c r="A1027" s="21" t="s">
        <v>1113</v>
      </c>
      <c r="B1027" s="22" t="s">
        <v>1053</v>
      </c>
      <c r="C1027" s="28">
        <v>1.5900000000000001E-2</v>
      </c>
    </row>
    <row r="1028" spans="1:3" ht="15" customHeight="1" x14ac:dyDescent="0.2">
      <c r="A1028" s="21" t="s">
        <v>1051</v>
      </c>
      <c r="B1028" s="22" t="s">
        <v>288</v>
      </c>
      <c r="C1028" s="28">
        <v>9.7000000000000003E-3</v>
      </c>
    </row>
    <row r="1029" spans="1:3" ht="15" customHeight="1" x14ac:dyDescent="0.2">
      <c r="A1029" s="21" t="s">
        <v>1254</v>
      </c>
      <c r="B1029" s="22" t="s">
        <v>2672</v>
      </c>
      <c r="C1029" s="28">
        <v>1.11E-2</v>
      </c>
    </row>
    <row r="1030" spans="1:3" ht="15" customHeight="1" x14ac:dyDescent="0.2">
      <c r="A1030" s="21" t="s">
        <v>2058</v>
      </c>
      <c r="B1030" s="22" t="s">
        <v>1482</v>
      </c>
      <c r="C1030" s="28">
        <v>0.01</v>
      </c>
    </row>
    <row r="1031" spans="1:3" ht="15" customHeight="1" x14ac:dyDescent="0.2">
      <c r="A1031" s="21" t="s">
        <v>3217</v>
      </c>
      <c r="B1031" s="22" t="s">
        <v>2147</v>
      </c>
      <c r="C1031" s="28">
        <v>6.6699999999999995E-2</v>
      </c>
    </row>
    <row r="1032" spans="1:3" ht="15" customHeight="1" x14ac:dyDescent="0.2">
      <c r="A1032" s="21" t="s">
        <v>807</v>
      </c>
      <c r="B1032" s="22" t="s">
        <v>3156</v>
      </c>
      <c r="C1032" s="28">
        <v>9.9599999999999994E-2</v>
      </c>
    </row>
    <row r="1033" spans="1:3" ht="15" customHeight="1" x14ac:dyDescent="0.2">
      <c r="A1033" s="21" t="s">
        <v>1310</v>
      </c>
      <c r="B1033" s="22" t="s">
        <v>388</v>
      </c>
      <c r="C1033" s="28">
        <v>2.0199999999999999E-2</v>
      </c>
    </row>
    <row r="1034" spans="1:3" ht="15" customHeight="1" x14ac:dyDescent="0.2">
      <c r="A1034" s="21" t="s">
        <v>1266</v>
      </c>
      <c r="B1034" s="22" t="s">
        <v>1560</v>
      </c>
      <c r="C1034" s="28">
        <v>8.6999999999999994E-3</v>
      </c>
    </row>
    <row r="1035" spans="1:3" ht="15" customHeight="1" x14ac:dyDescent="0.2">
      <c r="A1035" s="21" t="s">
        <v>625</v>
      </c>
      <c r="B1035" s="22" t="s">
        <v>1787</v>
      </c>
      <c r="C1035" s="28">
        <v>2.5700000000000001E-2</v>
      </c>
    </row>
    <row r="1036" spans="1:3" ht="15" customHeight="1" x14ac:dyDescent="0.2">
      <c r="A1036" s="21" t="s">
        <v>2475</v>
      </c>
      <c r="B1036" s="22" t="s">
        <v>58</v>
      </c>
      <c r="C1036" s="28">
        <v>9.8500000000000004E-2</v>
      </c>
    </row>
    <row r="1037" spans="1:3" ht="15" customHeight="1" x14ac:dyDescent="0.2">
      <c r="A1037" s="21" t="s">
        <v>340</v>
      </c>
      <c r="B1037" s="22" t="s">
        <v>1415</v>
      </c>
      <c r="C1037" s="28">
        <v>1.0699999999999999E-2</v>
      </c>
    </row>
    <row r="1038" spans="1:3" ht="15" customHeight="1" x14ac:dyDescent="0.2">
      <c r="A1038" s="21" t="s">
        <v>2996</v>
      </c>
      <c r="B1038" s="22" t="s">
        <v>2699</v>
      </c>
      <c r="C1038" s="28">
        <v>5.7999999999999996E-3</v>
      </c>
    </row>
    <row r="1039" spans="1:3" ht="15" customHeight="1" x14ac:dyDescent="0.2">
      <c r="A1039" s="21" t="s">
        <v>2364</v>
      </c>
      <c r="B1039" s="22" t="s">
        <v>2054</v>
      </c>
      <c r="C1039" s="28">
        <v>0.01</v>
      </c>
    </row>
    <row r="1040" spans="1:3" ht="15" customHeight="1" x14ac:dyDescent="0.2">
      <c r="A1040" s="21" t="s">
        <v>1551</v>
      </c>
      <c r="B1040" s="22" t="s">
        <v>824</v>
      </c>
      <c r="C1040" s="28">
        <v>1.6500000000000001E-2</v>
      </c>
    </row>
    <row r="1041" spans="1:3" ht="15" customHeight="1" x14ac:dyDescent="0.2">
      <c r="A1041" s="21" t="s">
        <v>2921</v>
      </c>
      <c r="B1041" s="22" t="s">
        <v>3243</v>
      </c>
      <c r="C1041" s="28">
        <v>2.8400000000000002E-2</v>
      </c>
    </row>
    <row r="1042" spans="1:3" ht="15" customHeight="1" x14ac:dyDescent="0.2">
      <c r="A1042" s="21" t="s">
        <v>3108</v>
      </c>
      <c r="B1042" s="22" t="s">
        <v>2480</v>
      </c>
      <c r="C1042" s="28">
        <v>3.9899999999999998E-2</v>
      </c>
    </row>
    <row r="1043" spans="1:3" ht="15" customHeight="1" x14ac:dyDescent="0.2">
      <c r="A1043" s="21" t="s">
        <v>3179</v>
      </c>
      <c r="B1043" s="22" t="s">
        <v>3138</v>
      </c>
      <c r="C1043" s="28">
        <v>3.44E-2</v>
      </c>
    </row>
    <row r="1044" spans="1:3" ht="15" customHeight="1" x14ac:dyDescent="0.2">
      <c r="A1044" s="21" t="s">
        <v>909</v>
      </c>
      <c r="B1044" s="22" t="s">
        <v>1256</v>
      </c>
      <c r="C1044" s="28">
        <v>6.5000000000000002E-2</v>
      </c>
    </row>
    <row r="1045" spans="1:3" ht="15" customHeight="1" x14ac:dyDescent="0.2">
      <c r="A1045" s="21" t="s">
        <v>1147</v>
      </c>
      <c r="B1045" s="22" t="s">
        <v>2929</v>
      </c>
      <c r="C1045" s="28">
        <v>2.0400000000000001E-2</v>
      </c>
    </row>
    <row r="1046" spans="1:3" ht="15" customHeight="1" x14ac:dyDescent="0.2">
      <c r="A1046" s="21" t="s">
        <v>322</v>
      </c>
      <c r="B1046" s="22" t="s">
        <v>1556</v>
      </c>
      <c r="C1046" s="28">
        <v>7.4999999999999997E-3</v>
      </c>
    </row>
    <row r="1047" spans="1:3" ht="15" customHeight="1" x14ac:dyDescent="0.2">
      <c r="A1047" s="21" t="s">
        <v>1707</v>
      </c>
      <c r="B1047" s="22" t="s">
        <v>158</v>
      </c>
      <c r="C1047" s="28">
        <v>0.1002</v>
      </c>
    </row>
    <row r="1048" spans="1:3" ht="15" customHeight="1" x14ac:dyDescent="0.2">
      <c r="A1048" s="21" t="s">
        <v>2697</v>
      </c>
      <c r="B1048" s="22" t="s">
        <v>1886</v>
      </c>
      <c r="C1048" s="28">
        <v>1.6400000000000001E-2</v>
      </c>
    </row>
    <row r="1049" spans="1:3" ht="15" customHeight="1" x14ac:dyDescent="0.2">
      <c r="A1049" s="21" t="s">
        <v>1770</v>
      </c>
      <c r="B1049" s="22" t="s">
        <v>1541</v>
      </c>
      <c r="C1049" s="28">
        <v>6.5699999999999995E-2</v>
      </c>
    </row>
    <row r="1050" spans="1:3" ht="15" customHeight="1" x14ac:dyDescent="0.2">
      <c r="A1050" s="21" t="s">
        <v>2188</v>
      </c>
      <c r="B1050" s="22" t="s">
        <v>974</v>
      </c>
      <c r="C1050" s="28">
        <v>6.3E-3</v>
      </c>
    </row>
    <row r="1051" spans="1:3" ht="15" customHeight="1" x14ac:dyDescent="0.2">
      <c r="A1051" s="21" t="s">
        <v>913</v>
      </c>
      <c r="B1051" s="22" t="s">
        <v>738</v>
      </c>
      <c r="C1051" s="28">
        <v>7.9000000000000008E-3</v>
      </c>
    </row>
    <row r="1052" spans="1:3" ht="15" customHeight="1" x14ac:dyDescent="0.2">
      <c r="A1052" s="21" t="s">
        <v>403</v>
      </c>
      <c r="B1052" s="22" t="s">
        <v>826</v>
      </c>
      <c r="C1052" s="28">
        <v>0.01</v>
      </c>
    </row>
    <row r="1053" spans="1:3" ht="15" customHeight="1" x14ac:dyDescent="0.2">
      <c r="A1053" s="21" t="s">
        <v>1090</v>
      </c>
      <c r="B1053" s="22" t="s">
        <v>2275</v>
      </c>
      <c r="C1053" s="28">
        <v>0.1048</v>
      </c>
    </row>
    <row r="1054" spans="1:3" ht="15" customHeight="1" x14ac:dyDescent="0.2">
      <c r="A1054" s="21" t="s">
        <v>2838</v>
      </c>
      <c r="B1054" s="22" t="s">
        <v>2692</v>
      </c>
      <c r="C1054" s="28">
        <v>3.15E-2</v>
      </c>
    </row>
    <row r="1055" spans="1:3" ht="15" customHeight="1" x14ac:dyDescent="0.2">
      <c r="A1055" s="21" t="s">
        <v>1703</v>
      </c>
      <c r="B1055" s="22" t="s">
        <v>569</v>
      </c>
      <c r="C1055" s="28">
        <v>0.10349999999999999</v>
      </c>
    </row>
    <row r="1056" spans="1:3" ht="15" customHeight="1" x14ac:dyDescent="0.2">
      <c r="A1056" s="21" t="s">
        <v>349</v>
      </c>
      <c r="B1056" s="22" t="s">
        <v>2471</v>
      </c>
      <c r="C1056" s="28">
        <v>2.3800000000000002E-2</v>
      </c>
    </row>
    <row r="1057" spans="1:3" ht="15" customHeight="1" x14ac:dyDescent="0.2">
      <c r="A1057" s="21" t="s">
        <v>638</v>
      </c>
      <c r="B1057" s="22" t="s">
        <v>2669</v>
      </c>
      <c r="C1057" s="28">
        <v>2.7E-2</v>
      </c>
    </row>
    <row r="1058" spans="1:3" ht="15" customHeight="1" x14ac:dyDescent="0.2">
      <c r="A1058" s="21" t="s">
        <v>1233</v>
      </c>
      <c r="B1058" s="22" t="s">
        <v>2232</v>
      </c>
      <c r="C1058" s="28">
        <v>3.6600000000000001E-2</v>
      </c>
    </row>
    <row r="1059" spans="1:3" ht="15" customHeight="1" x14ac:dyDescent="0.2">
      <c r="A1059" s="21" t="s">
        <v>427</v>
      </c>
      <c r="B1059" s="22" t="s">
        <v>219</v>
      </c>
      <c r="C1059" s="28">
        <v>6.4100000000000004E-2</v>
      </c>
    </row>
    <row r="1060" spans="1:3" ht="15" customHeight="1" x14ac:dyDescent="0.2">
      <c r="A1060" s="21" t="s">
        <v>1829</v>
      </c>
      <c r="B1060" s="22" t="s">
        <v>185</v>
      </c>
      <c r="C1060" s="28">
        <v>0.58620000000000005</v>
      </c>
    </row>
    <row r="1061" spans="1:3" ht="15" customHeight="1" x14ac:dyDescent="0.2">
      <c r="A1061" s="21" t="s">
        <v>956</v>
      </c>
      <c r="B1061" s="22" t="s">
        <v>2520</v>
      </c>
      <c r="C1061" s="28">
        <v>0.18609999999999999</v>
      </c>
    </row>
    <row r="1062" spans="1:3" ht="15" customHeight="1" x14ac:dyDescent="0.2">
      <c r="A1062" s="21" t="s">
        <v>3091</v>
      </c>
      <c r="B1062" s="22" t="s">
        <v>2763</v>
      </c>
      <c r="C1062" s="28">
        <v>2.8799999999999999E-2</v>
      </c>
    </row>
    <row r="1063" spans="1:3" ht="15" customHeight="1" x14ac:dyDescent="0.2">
      <c r="A1063" s="21" t="s">
        <v>1068</v>
      </c>
      <c r="B1063" s="22" t="s">
        <v>1377</v>
      </c>
      <c r="C1063" s="28">
        <v>2.41E-2</v>
      </c>
    </row>
    <row r="1064" spans="1:3" ht="15" customHeight="1" x14ac:dyDescent="0.2">
      <c r="A1064" s="21" t="s">
        <v>2396</v>
      </c>
      <c r="B1064" s="22" t="s">
        <v>1573</v>
      </c>
      <c r="C1064" s="28">
        <v>1.49E-2</v>
      </c>
    </row>
    <row r="1065" spans="1:3" ht="15" customHeight="1" x14ac:dyDescent="0.2">
      <c r="A1065" s="21" t="s">
        <v>2737</v>
      </c>
      <c r="B1065" s="22" t="s">
        <v>2458</v>
      </c>
      <c r="C1065" s="28">
        <v>2.0799999999999999E-2</v>
      </c>
    </row>
    <row r="1066" spans="1:3" ht="15" customHeight="1" x14ac:dyDescent="0.2">
      <c r="A1066" s="21" t="s">
        <v>1595</v>
      </c>
      <c r="B1066" s="22" t="s">
        <v>1517</v>
      </c>
      <c r="C1066" s="28">
        <v>1.0200000000000001E-2</v>
      </c>
    </row>
    <row r="1067" spans="1:3" ht="15" customHeight="1" x14ac:dyDescent="0.2">
      <c r="A1067" s="21" t="s">
        <v>896</v>
      </c>
      <c r="B1067" s="22" t="s">
        <v>1486</v>
      </c>
      <c r="C1067" s="28">
        <v>1.8100000000000002E-2</v>
      </c>
    </row>
    <row r="1068" spans="1:3" ht="15" customHeight="1" x14ac:dyDescent="0.2">
      <c r="A1068" s="21" t="s">
        <v>73</v>
      </c>
      <c r="B1068" s="22" t="s">
        <v>347</v>
      </c>
      <c r="C1068" s="28">
        <v>0.124</v>
      </c>
    </row>
    <row r="1069" spans="1:3" ht="15" customHeight="1" x14ac:dyDescent="0.2">
      <c r="A1069" s="21" t="s">
        <v>2210</v>
      </c>
      <c r="B1069" s="22" t="s">
        <v>135</v>
      </c>
      <c r="C1069" s="28">
        <v>3.7000000000000002E-3</v>
      </c>
    </row>
    <row r="1070" spans="1:3" ht="15" customHeight="1" x14ac:dyDescent="0.2">
      <c r="A1070" s="21" t="s">
        <v>1116</v>
      </c>
      <c r="B1070" s="22" t="s">
        <v>837</v>
      </c>
      <c r="C1070" s="28">
        <v>1.83E-2</v>
      </c>
    </row>
    <row r="1071" spans="1:3" ht="15" customHeight="1" x14ac:dyDescent="0.2">
      <c r="A1071" s="21" t="s">
        <v>2769</v>
      </c>
      <c r="B1071" s="22" t="s">
        <v>214</v>
      </c>
      <c r="C1071" s="28">
        <v>4.7500000000000001E-2</v>
      </c>
    </row>
    <row r="1072" spans="1:3" ht="15" customHeight="1" x14ac:dyDescent="0.2">
      <c r="A1072" s="21" t="s">
        <v>465</v>
      </c>
      <c r="B1072" s="22" t="s">
        <v>3008</v>
      </c>
      <c r="C1072" s="28">
        <v>3.2800000000000003E-2</v>
      </c>
    </row>
    <row r="1073" spans="1:3" ht="15" customHeight="1" x14ac:dyDescent="0.2">
      <c r="A1073" s="21" t="s">
        <v>351</v>
      </c>
      <c r="B1073" s="22" t="s">
        <v>2302</v>
      </c>
      <c r="C1073" s="28">
        <v>8.3999999999999995E-3</v>
      </c>
    </row>
    <row r="1074" spans="1:3" ht="15" customHeight="1" x14ac:dyDescent="0.2">
      <c r="A1074" s="21" t="s">
        <v>2881</v>
      </c>
      <c r="B1074" s="22" t="s">
        <v>684</v>
      </c>
      <c r="C1074" s="28">
        <v>3.15E-2</v>
      </c>
    </row>
    <row r="1075" spans="1:3" ht="15" customHeight="1" x14ac:dyDescent="0.2">
      <c r="A1075" s="21" t="s">
        <v>502</v>
      </c>
      <c r="B1075" s="22" t="s">
        <v>2766</v>
      </c>
      <c r="C1075" s="28">
        <v>4.02E-2</v>
      </c>
    </row>
    <row r="1076" spans="1:3" ht="15" customHeight="1" x14ac:dyDescent="0.2">
      <c r="A1076" s="21" t="s">
        <v>1782</v>
      </c>
      <c r="B1076" s="22" t="s">
        <v>2030</v>
      </c>
      <c r="C1076" s="28">
        <v>1.4E-2</v>
      </c>
    </row>
    <row r="1077" spans="1:3" ht="15" customHeight="1" x14ac:dyDescent="0.2">
      <c r="A1077" s="21" t="s">
        <v>702</v>
      </c>
      <c r="B1077" s="22" t="s">
        <v>546</v>
      </c>
      <c r="C1077" s="28">
        <v>0.29899999999999999</v>
      </c>
    </row>
    <row r="1078" spans="1:3" ht="15" customHeight="1" x14ac:dyDescent="0.2">
      <c r="A1078" s="21" t="s">
        <v>1511</v>
      </c>
      <c r="B1078" s="22" t="s">
        <v>2646</v>
      </c>
      <c r="C1078" s="28">
        <v>2.4400000000000002E-2</v>
      </c>
    </row>
    <row r="1079" spans="1:3" ht="15" customHeight="1" x14ac:dyDescent="0.2">
      <c r="A1079" s="21" t="s">
        <v>1592</v>
      </c>
      <c r="B1079" s="22" t="s">
        <v>2962</v>
      </c>
      <c r="C1079" s="28">
        <v>0.02</v>
      </c>
    </row>
    <row r="1080" spans="1:3" ht="15" customHeight="1" x14ac:dyDescent="0.2">
      <c r="A1080" s="21" t="s">
        <v>2186</v>
      </c>
      <c r="B1080" s="22" t="s">
        <v>2863</v>
      </c>
      <c r="C1080" s="28">
        <v>1.14E-2</v>
      </c>
    </row>
    <row r="1081" spans="1:3" ht="15" customHeight="1" x14ac:dyDescent="0.2">
      <c r="A1081" s="21" t="s">
        <v>1391</v>
      </c>
      <c r="B1081" s="22" t="s">
        <v>805</v>
      </c>
      <c r="C1081" s="28">
        <v>4.4900000000000002E-2</v>
      </c>
    </row>
    <row r="1082" spans="1:3" ht="15" customHeight="1" x14ac:dyDescent="0.2">
      <c r="A1082" s="21" t="s">
        <v>2686</v>
      </c>
      <c r="B1082" s="22" t="s">
        <v>703</v>
      </c>
      <c r="C1082" s="28">
        <v>1.01E-2</v>
      </c>
    </row>
    <row r="1083" spans="1:3" ht="15" customHeight="1" x14ac:dyDescent="0.2">
      <c r="A1083" s="21" t="s">
        <v>1885</v>
      </c>
      <c r="B1083" s="22" t="s">
        <v>2311</v>
      </c>
      <c r="C1083" s="28">
        <v>2.8400000000000002E-2</v>
      </c>
    </row>
    <row r="1084" spans="1:3" ht="15" customHeight="1" x14ac:dyDescent="0.2">
      <c r="A1084" s="21" t="s">
        <v>2496</v>
      </c>
      <c r="B1084" s="22" t="s">
        <v>80</v>
      </c>
      <c r="C1084" s="28">
        <v>1.5100000000000001E-2</v>
      </c>
    </row>
    <row r="1085" spans="1:3" ht="15" customHeight="1" x14ac:dyDescent="0.2">
      <c r="A1085" s="21" t="s">
        <v>1658</v>
      </c>
      <c r="B1085" s="22" t="s">
        <v>1383</v>
      </c>
      <c r="C1085" s="28">
        <v>4.9599999999999998E-2</v>
      </c>
    </row>
    <row r="1086" spans="1:3" ht="15" customHeight="1" x14ac:dyDescent="0.2">
      <c r="A1086" s="21" t="s">
        <v>3165</v>
      </c>
      <c r="B1086" s="22" t="s">
        <v>2306</v>
      </c>
      <c r="C1086" s="28">
        <v>2.1299999999999999E-2</v>
      </c>
    </row>
    <row r="1087" spans="1:3" ht="15" customHeight="1" x14ac:dyDescent="0.2">
      <c r="A1087" s="21" t="s">
        <v>1670</v>
      </c>
      <c r="B1087" s="22" t="s">
        <v>2369</v>
      </c>
      <c r="C1087" s="28">
        <v>2.7300000000000001E-2</v>
      </c>
    </row>
    <row r="1088" spans="1:3" ht="15" customHeight="1" x14ac:dyDescent="0.2">
      <c r="A1088" s="21" t="s">
        <v>2915</v>
      </c>
      <c r="B1088" s="22" t="s">
        <v>635</v>
      </c>
      <c r="C1088" s="28">
        <v>3.1E-2</v>
      </c>
    </row>
    <row r="1089" spans="1:3" ht="15" customHeight="1" x14ac:dyDescent="0.2">
      <c r="A1089" s="21" t="s">
        <v>1699</v>
      </c>
      <c r="B1089" s="22" t="s">
        <v>699</v>
      </c>
      <c r="C1089" s="28">
        <v>9.1000000000000004E-3</v>
      </c>
    </row>
    <row r="1090" spans="1:3" ht="15" customHeight="1" x14ac:dyDescent="0.2">
      <c r="A1090" s="21" t="s">
        <v>574</v>
      </c>
      <c r="B1090" s="22" t="s">
        <v>967</v>
      </c>
      <c r="C1090" s="28">
        <v>1.46E-2</v>
      </c>
    </row>
    <row r="1091" spans="1:3" ht="15" customHeight="1" x14ac:dyDescent="0.2">
      <c r="A1091" s="21" t="s">
        <v>2360</v>
      </c>
      <c r="B1091" s="22" t="s">
        <v>2260</v>
      </c>
      <c r="C1091" s="28">
        <v>2.1499999999999998E-2</v>
      </c>
    </row>
    <row r="1092" spans="1:3" ht="15" customHeight="1" x14ac:dyDescent="0.2">
      <c r="A1092" s="21" t="s">
        <v>1642</v>
      </c>
      <c r="B1092" s="22" t="s">
        <v>2856</v>
      </c>
      <c r="C1092" s="28">
        <v>1.49E-2</v>
      </c>
    </row>
    <row r="1093" spans="1:3" ht="15" customHeight="1" x14ac:dyDescent="0.2">
      <c r="A1093" s="21" t="s">
        <v>1890</v>
      </c>
      <c r="B1093" s="22" t="s">
        <v>1212</v>
      </c>
      <c r="C1093" s="28">
        <v>0.47389999999999999</v>
      </c>
    </row>
    <row r="1094" spans="1:3" ht="15" customHeight="1" x14ac:dyDescent="0.2">
      <c r="A1094" s="21" t="s">
        <v>2052</v>
      </c>
      <c r="B1094" s="22" t="s">
        <v>1163</v>
      </c>
      <c r="C1094" s="28">
        <v>5.4999999999999997E-3</v>
      </c>
    </row>
    <row r="1095" spans="1:3" ht="15" customHeight="1" x14ac:dyDescent="0.2">
      <c r="A1095" s="21" t="s">
        <v>861</v>
      </c>
      <c r="B1095" s="22" t="s">
        <v>704</v>
      </c>
      <c r="C1095" s="28">
        <v>4.0800000000000003E-2</v>
      </c>
    </row>
    <row r="1096" spans="1:3" ht="15" customHeight="1" x14ac:dyDescent="0.2">
      <c r="A1096" s="21" t="s">
        <v>1922</v>
      </c>
      <c r="B1096" s="22" t="s">
        <v>2145</v>
      </c>
      <c r="C1096" s="28">
        <v>4.5999999999999999E-3</v>
      </c>
    </row>
    <row r="1097" spans="1:3" ht="15" customHeight="1" x14ac:dyDescent="0.2">
      <c r="A1097" s="21" t="s">
        <v>2653</v>
      </c>
      <c r="B1097" s="22" t="s">
        <v>2904</v>
      </c>
      <c r="C1097" s="28">
        <v>2.2499999999999999E-2</v>
      </c>
    </row>
    <row r="1098" spans="1:3" ht="15" customHeight="1" x14ac:dyDescent="0.2">
      <c r="A1098" s="21" t="s">
        <v>1998</v>
      </c>
      <c r="B1098" s="22" t="s">
        <v>1653</v>
      </c>
      <c r="C1098" s="28">
        <v>7.2400000000000006E-2</v>
      </c>
    </row>
    <row r="1099" spans="1:3" ht="15" customHeight="1" x14ac:dyDescent="0.2">
      <c r="A1099" s="21" t="s">
        <v>2115</v>
      </c>
      <c r="B1099" s="22" t="s">
        <v>2750</v>
      </c>
      <c r="C1099" s="28">
        <v>9.1999999999999998E-3</v>
      </c>
    </row>
    <row r="1100" spans="1:3" ht="15" customHeight="1" x14ac:dyDescent="0.2">
      <c r="A1100" s="21" t="s">
        <v>606</v>
      </c>
      <c r="B1100" s="22" t="s">
        <v>664</v>
      </c>
      <c r="C1100" s="28">
        <v>4.0399999999999998E-2</v>
      </c>
    </row>
    <row r="1101" spans="1:3" ht="15" customHeight="1" x14ac:dyDescent="0.2">
      <c r="A1101" s="21" t="s">
        <v>1806</v>
      </c>
      <c r="B1101" s="22" t="s">
        <v>2950</v>
      </c>
      <c r="C1101" s="28">
        <v>2.8299999999999999E-2</v>
      </c>
    </row>
    <row r="1102" spans="1:3" ht="15" customHeight="1" x14ac:dyDescent="0.2">
      <c r="A1102" s="21" t="s">
        <v>1393</v>
      </c>
      <c r="B1102" s="22" t="s">
        <v>2474</v>
      </c>
      <c r="C1102" s="28">
        <v>3.5200000000000002E-2</v>
      </c>
    </row>
    <row r="1103" spans="1:3" ht="15" customHeight="1" x14ac:dyDescent="0.2">
      <c r="A1103" s="21" t="s">
        <v>1747</v>
      </c>
      <c r="B1103" s="22" t="s">
        <v>1204</v>
      </c>
      <c r="C1103" s="28">
        <v>2.2499999999999999E-2</v>
      </c>
    </row>
    <row r="1104" spans="1:3" ht="15" customHeight="1" x14ac:dyDescent="0.2">
      <c r="A1104" s="21" t="s">
        <v>1618</v>
      </c>
      <c r="B1104" s="22" t="s">
        <v>2845</v>
      </c>
      <c r="C1104" s="28">
        <v>4.5999999999999999E-3</v>
      </c>
    </row>
    <row r="1105" spans="1:3" ht="15" customHeight="1" x14ac:dyDescent="0.2">
      <c r="A1105" s="21" t="s">
        <v>1779</v>
      </c>
      <c r="B1105" s="22" t="s">
        <v>2505</v>
      </c>
      <c r="C1105" s="28">
        <v>2.93E-2</v>
      </c>
    </row>
    <row r="1106" spans="1:3" ht="15" customHeight="1" x14ac:dyDescent="0.2">
      <c r="A1106" s="21" t="s">
        <v>825</v>
      </c>
      <c r="B1106" s="22" t="s">
        <v>1614</v>
      </c>
      <c r="C1106" s="28">
        <v>5.3E-3</v>
      </c>
    </row>
    <row r="1107" spans="1:3" ht="15" customHeight="1" x14ac:dyDescent="0.2">
      <c r="A1107" s="21" t="s">
        <v>2868</v>
      </c>
      <c r="B1107" s="22" t="s">
        <v>1579</v>
      </c>
      <c r="C1107" s="28">
        <v>8.0500000000000002E-2</v>
      </c>
    </row>
    <row r="1108" spans="1:3" ht="15" customHeight="1" x14ac:dyDescent="0.2">
      <c r="A1108" s="21" t="s">
        <v>3184</v>
      </c>
      <c r="B1108" s="22" t="s">
        <v>2953</v>
      </c>
      <c r="C1108" s="28">
        <v>1.26E-2</v>
      </c>
    </row>
    <row r="1109" spans="1:3" ht="15" customHeight="1" x14ac:dyDescent="0.2">
      <c r="A1109" s="21" t="s">
        <v>2885</v>
      </c>
      <c r="B1109" s="22" t="s">
        <v>110</v>
      </c>
      <c r="C1109" s="28">
        <v>1.77E-2</v>
      </c>
    </row>
    <row r="1110" spans="1:3" ht="15" customHeight="1" x14ac:dyDescent="0.2">
      <c r="A1110" s="21" t="s">
        <v>423</v>
      </c>
      <c r="B1110" s="22" t="s">
        <v>1728</v>
      </c>
      <c r="C1110" s="28">
        <v>5.2600000000000001E-2</v>
      </c>
    </row>
    <row r="1111" spans="1:3" ht="15" customHeight="1" x14ac:dyDescent="0.2">
      <c r="A1111" s="21" t="s">
        <v>2644</v>
      </c>
      <c r="B1111" s="22" t="s">
        <v>1356</v>
      </c>
      <c r="C1111" s="28">
        <v>2.9899999999999999E-2</v>
      </c>
    </row>
    <row r="1112" spans="1:3" ht="15" customHeight="1" x14ac:dyDescent="0.2">
      <c r="A1112" s="21" t="s">
        <v>801</v>
      </c>
      <c r="B1112" s="22" t="s">
        <v>2074</v>
      </c>
      <c r="C1112" s="28">
        <v>6.4000000000000003E-3</v>
      </c>
    </row>
    <row r="1113" spans="1:3" ht="15" customHeight="1" x14ac:dyDescent="0.2">
      <c r="A1113" s="21" t="s">
        <v>269</v>
      </c>
      <c r="B1113" s="22" t="s">
        <v>46</v>
      </c>
      <c r="C1113" s="28">
        <v>2.47E-2</v>
      </c>
    </row>
    <row r="1114" spans="1:3" ht="15" customHeight="1" x14ac:dyDescent="0.2">
      <c r="A1114" s="21" t="s">
        <v>3049</v>
      </c>
      <c r="B1114" s="22" t="s">
        <v>3069</v>
      </c>
      <c r="C1114" s="28">
        <v>1.5100000000000001E-2</v>
      </c>
    </row>
    <row r="1115" spans="1:3" ht="15" customHeight="1" x14ac:dyDescent="0.2">
      <c r="A1115" s="21" t="s">
        <v>813</v>
      </c>
      <c r="B1115" s="22" t="s">
        <v>2220</v>
      </c>
      <c r="C1115" s="28">
        <v>0.10290000000000001</v>
      </c>
    </row>
    <row r="1116" spans="1:3" ht="15" customHeight="1" x14ac:dyDescent="0.2">
      <c r="A1116" s="21" t="s">
        <v>2476</v>
      </c>
      <c r="B1116" s="22" t="s">
        <v>1122</v>
      </c>
      <c r="C1116" s="28">
        <v>2.0999999999999999E-3</v>
      </c>
    </row>
    <row r="1117" spans="1:3" ht="15" customHeight="1" x14ac:dyDescent="0.2">
      <c r="A1117" s="21" t="s">
        <v>893</v>
      </c>
      <c r="B1117" s="22" t="s">
        <v>2212</v>
      </c>
      <c r="C1117" s="28">
        <v>9.4000000000000004E-3</v>
      </c>
    </row>
    <row r="1118" spans="1:3" ht="15" customHeight="1" x14ac:dyDescent="0.2">
      <c r="A1118" s="21" t="s">
        <v>3123</v>
      </c>
      <c r="B1118" s="22" t="s">
        <v>2442</v>
      </c>
      <c r="C1118" s="28">
        <v>4.82E-2</v>
      </c>
    </row>
    <row r="1119" spans="1:3" ht="15" customHeight="1" x14ac:dyDescent="0.2">
      <c r="A1119" s="21" t="s">
        <v>3071</v>
      </c>
      <c r="B1119" s="22" t="s">
        <v>2019</v>
      </c>
      <c r="C1119" s="28">
        <v>3.5999999999999999E-3</v>
      </c>
    </row>
    <row r="1120" spans="1:3" ht="15" customHeight="1" x14ac:dyDescent="0.2">
      <c r="A1120" s="21" t="s">
        <v>1054</v>
      </c>
      <c r="B1120" s="22" t="s">
        <v>2370</v>
      </c>
      <c r="C1120" s="28">
        <v>4.1000000000000003E-3</v>
      </c>
    </row>
    <row r="1121" spans="1:3" ht="15" customHeight="1" x14ac:dyDescent="0.2">
      <c r="A1121" s="21" t="s">
        <v>2628</v>
      </c>
      <c r="B1121" s="22" t="s">
        <v>2768</v>
      </c>
      <c r="C1121" s="28">
        <v>1.5800000000000002E-2</v>
      </c>
    </row>
    <row r="1122" spans="1:3" ht="15" customHeight="1" x14ac:dyDescent="0.2">
      <c r="A1122" s="21" t="s">
        <v>1225</v>
      </c>
      <c r="B1122" s="22" t="s">
        <v>1627</v>
      </c>
      <c r="C1122" s="28">
        <v>1.1900000000000001E-2</v>
      </c>
    </row>
    <row r="1123" spans="1:3" ht="15" customHeight="1" x14ac:dyDescent="0.2">
      <c r="A1123" s="21" t="s">
        <v>2525</v>
      </c>
      <c r="B1123" s="22" t="s">
        <v>2877</v>
      </c>
      <c r="C1123" s="28">
        <v>3.8100000000000002E-2</v>
      </c>
    </row>
    <row r="1124" spans="1:3" ht="15" customHeight="1" x14ac:dyDescent="0.2">
      <c r="A1124" s="21" t="s">
        <v>2680</v>
      </c>
      <c r="B1124" s="22" t="s">
        <v>1638</v>
      </c>
      <c r="C1124" s="28">
        <v>7.6E-3</v>
      </c>
    </row>
    <row r="1125" spans="1:3" ht="15" customHeight="1" x14ac:dyDescent="0.2">
      <c r="A1125" s="21" t="s">
        <v>54</v>
      </c>
      <c r="B1125" s="22" t="s">
        <v>3143</v>
      </c>
      <c r="C1125" s="28">
        <v>5.6300000000000003E-2</v>
      </c>
    </row>
    <row r="1126" spans="1:3" ht="15" customHeight="1" x14ac:dyDescent="0.2">
      <c r="A1126" s="21" t="s">
        <v>1797</v>
      </c>
      <c r="B1126" s="22" t="s">
        <v>2385</v>
      </c>
      <c r="C1126" s="28">
        <v>6.3399999999999998E-2</v>
      </c>
    </row>
    <row r="1127" spans="1:3" ht="15" customHeight="1" x14ac:dyDescent="0.2">
      <c r="A1127" s="21" t="s">
        <v>200</v>
      </c>
      <c r="B1127" s="22" t="s">
        <v>2614</v>
      </c>
      <c r="C1127" s="28">
        <v>1.67E-2</v>
      </c>
    </row>
    <row r="1128" spans="1:3" ht="15" customHeight="1" x14ac:dyDescent="0.2">
      <c r="A1128" s="21" t="s">
        <v>2546</v>
      </c>
      <c r="B1128" s="22" t="s">
        <v>2002</v>
      </c>
      <c r="C1128" s="28">
        <v>3.7900000000000003E-2</v>
      </c>
    </row>
    <row r="1129" spans="1:3" ht="15" customHeight="1" x14ac:dyDescent="0.2">
      <c r="A1129" s="21" t="s">
        <v>112</v>
      </c>
      <c r="B1129" s="22" t="s">
        <v>1423</v>
      </c>
      <c r="C1129" s="28">
        <v>1.4200000000000001E-2</v>
      </c>
    </row>
    <row r="1130" spans="1:3" ht="15" customHeight="1" x14ac:dyDescent="0.2">
      <c r="A1130" s="21" t="s">
        <v>376</v>
      </c>
      <c r="B1130" s="22" t="s">
        <v>8</v>
      </c>
      <c r="C1130" s="28">
        <v>1.8499999999999999E-2</v>
      </c>
    </row>
    <row r="1131" spans="1:3" ht="15" customHeight="1" x14ac:dyDescent="0.2">
      <c r="A1131" s="21" t="s">
        <v>503</v>
      </c>
      <c r="B1131" s="22" t="s">
        <v>1753</v>
      </c>
      <c r="C1131" s="28">
        <v>1.9199999999999998E-2</v>
      </c>
    </row>
    <row r="1132" spans="1:3" ht="15" customHeight="1" x14ac:dyDescent="0.2">
      <c r="A1132" s="21" t="s">
        <v>2130</v>
      </c>
      <c r="B1132" s="22" t="s">
        <v>3226</v>
      </c>
      <c r="C1132" s="28">
        <v>0.4526</v>
      </c>
    </row>
    <row r="1133" spans="1:3" ht="15" customHeight="1" x14ac:dyDescent="0.2">
      <c r="A1133" s="21" t="s">
        <v>2903</v>
      </c>
      <c r="B1133" s="22" t="s">
        <v>1238</v>
      </c>
      <c r="C1133" s="28">
        <v>7.4999999999999997E-2</v>
      </c>
    </row>
    <row r="1134" spans="1:3" ht="15" customHeight="1" x14ac:dyDescent="0.2">
      <c r="A1134" s="21" t="s">
        <v>2975</v>
      </c>
      <c r="B1134" s="22" t="s">
        <v>902</v>
      </c>
      <c r="C1134" s="28">
        <v>3.4200000000000001E-2</v>
      </c>
    </row>
    <row r="1135" spans="1:3" ht="15" customHeight="1" x14ac:dyDescent="0.2">
      <c r="A1135" s="21" t="s">
        <v>396</v>
      </c>
      <c r="B1135" s="22" t="s">
        <v>434</v>
      </c>
      <c r="C1135" s="28">
        <v>4.4999999999999997E-3</v>
      </c>
    </row>
    <row r="1136" spans="1:3" ht="15" customHeight="1" x14ac:dyDescent="0.2">
      <c r="A1136" s="21" t="s">
        <v>2764</v>
      </c>
      <c r="B1136" s="22" t="s">
        <v>355</v>
      </c>
      <c r="C1136" s="28">
        <v>2.2800000000000001E-2</v>
      </c>
    </row>
    <row r="1137" spans="1:3" ht="15" customHeight="1" x14ac:dyDescent="0.2">
      <c r="A1137" s="21" t="s">
        <v>2221</v>
      </c>
      <c r="B1137" s="22" t="s">
        <v>604</v>
      </c>
      <c r="C1137" s="28">
        <v>2.1600000000000001E-2</v>
      </c>
    </row>
    <row r="1138" spans="1:3" ht="15" customHeight="1" x14ac:dyDescent="0.2">
      <c r="A1138" s="21" t="s">
        <v>600</v>
      </c>
      <c r="B1138" s="22" t="s">
        <v>1809</v>
      </c>
      <c r="C1138" s="28">
        <v>1.9199999999999998E-2</v>
      </c>
    </row>
    <row r="1139" spans="1:3" ht="15" customHeight="1" x14ac:dyDescent="0.2">
      <c r="A1139" s="21" t="s">
        <v>2728</v>
      </c>
      <c r="B1139" s="22" t="s">
        <v>1659</v>
      </c>
      <c r="C1139" s="28">
        <v>0.65</v>
      </c>
    </row>
    <row r="1140" spans="1:3" ht="15" customHeight="1" x14ac:dyDescent="0.2">
      <c r="A1140" s="21" t="s">
        <v>1970</v>
      </c>
      <c r="B1140" s="22" t="s">
        <v>1230</v>
      </c>
      <c r="C1140" s="28">
        <v>7.4300000000000005E-2</v>
      </c>
    </row>
    <row r="1141" spans="1:3" ht="15" customHeight="1" x14ac:dyDescent="0.2">
      <c r="A1141" s="21" t="s">
        <v>1034</v>
      </c>
      <c r="B1141" s="22" t="s">
        <v>132</v>
      </c>
      <c r="C1141" s="28">
        <v>1.49E-2</v>
      </c>
    </row>
    <row r="1142" spans="1:3" ht="15" customHeight="1" x14ac:dyDescent="0.2">
      <c r="A1142" s="21" t="s">
        <v>393</v>
      </c>
      <c r="B1142" s="22" t="s">
        <v>1695</v>
      </c>
      <c r="C1142" s="28">
        <v>0.56020000000000003</v>
      </c>
    </row>
    <row r="1143" spans="1:3" ht="15" customHeight="1" x14ac:dyDescent="0.2">
      <c r="A1143" s="21" t="s">
        <v>797</v>
      </c>
      <c r="B1143" s="22" t="s">
        <v>2772</v>
      </c>
      <c r="C1143" s="28">
        <v>8.8300000000000003E-2</v>
      </c>
    </row>
    <row r="1144" spans="1:3" ht="15" customHeight="1" x14ac:dyDescent="0.2">
      <c r="A1144" s="21" t="s">
        <v>1574</v>
      </c>
      <c r="B1144" s="22" t="s">
        <v>2905</v>
      </c>
      <c r="C1144" s="28">
        <v>5.3800000000000001E-2</v>
      </c>
    </row>
    <row r="1145" spans="1:3" ht="15" customHeight="1" x14ac:dyDescent="0.2">
      <c r="A1145" s="21" t="s">
        <v>1635</v>
      </c>
      <c r="B1145" s="22" t="s">
        <v>240</v>
      </c>
      <c r="C1145" s="28">
        <v>2.1100000000000001E-2</v>
      </c>
    </row>
    <row r="1146" spans="1:3" ht="15" customHeight="1" x14ac:dyDescent="0.2">
      <c r="A1146" s="21" t="s">
        <v>2112</v>
      </c>
      <c r="B1146" s="22" t="s">
        <v>1950</v>
      </c>
      <c r="C1146" s="28">
        <v>3.4299999999999997E-2</v>
      </c>
    </row>
    <row r="1147" spans="1:3" ht="15" customHeight="1" x14ac:dyDescent="0.2">
      <c r="A1147" s="21" t="s">
        <v>1792</v>
      </c>
      <c r="B1147" s="22" t="s">
        <v>3006</v>
      </c>
      <c r="C1147" s="28">
        <v>8.0000000000000002E-3</v>
      </c>
    </row>
    <row r="1148" spans="1:3" ht="15" customHeight="1" x14ac:dyDescent="0.2">
      <c r="A1148" s="21" t="s">
        <v>973</v>
      </c>
      <c r="B1148" s="22" t="s">
        <v>1726</v>
      </c>
      <c r="C1148" s="28">
        <v>1.7500000000000002E-2</v>
      </c>
    </row>
    <row r="1149" spans="1:3" ht="15" customHeight="1" x14ac:dyDescent="0.2">
      <c r="A1149" s="21" t="s">
        <v>422</v>
      </c>
      <c r="B1149" s="22" t="s">
        <v>2135</v>
      </c>
      <c r="C1149" s="28">
        <v>1.72E-2</v>
      </c>
    </row>
    <row r="1150" spans="1:3" ht="15" customHeight="1" x14ac:dyDescent="0.2">
      <c r="A1150" s="21" t="s">
        <v>2277</v>
      </c>
      <c r="B1150" s="22" t="s">
        <v>549</v>
      </c>
      <c r="C1150" s="28">
        <v>2.5999999999999999E-2</v>
      </c>
    </row>
    <row r="1151" spans="1:3" ht="15" customHeight="1" x14ac:dyDescent="0.2">
      <c r="A1151" s="21" t="s">
        <v>2297</v>
      </c>
      <c r="B1151" s="22" t="s">
        <v>261</v>
      </c>
      <c r="C1151" s="28">
        <v>0.1108</v>
      </c>
    </row>
    <row r="1152" spans="1:3" ht="15" customHeight="1" x14ac:dyDescent="0.2">
      <c r="A1152" s="21" t="s">
        <v>88</v>
      </c>
      <c r="B1152" s="22" t="s">
        <v>1262</v>
      </c>
      <c r="C1152" s="28">
        <v>6.7000000000000002E-3</v>
      </c>
    </row>
    <row r="1153" spans="1:3" ht="15" customHeight="1" x14ac:dyDescent="0.2">
      <c r="A1153" s="21" t="s">
        <v>1769</v>
      </c>
      <c r="B1153" s="22" t="s">
        <v>1840</v>
      </c>
      <c r="C1153" s="28">
        <v>4.1500000000000002E-2</v>
      </c>
    </row>
    <row r="1154" spans="1:3" ht="15" customHeight="1" x14ac:dyDescent="0.2">
      <c r="A1154" s="21" t="s">
        <v>1024</v>
      </c>
      <c r="B1154" s="22" t="s">
        <v>2296</v>
      </c>
      <c r="C1154" s="28">
        <v>2.5499999999999998E-2</v>
      </c>
    </row>
    <row r="1155" spans="1:3" ht="15" customHeight="1" x14ac:dyDescent="0.2">
      <c r="A1155" s="21" t="s">
        <v>1431</v>
      </c>
      <c r="B1155" s="22" t="s">
        <v>2123</v>
      </c>
      <c r="C1155" s="28">
        <v>8.3000000000000001E-3</v>
      </c>
    </row>
    <row r="1156" spans="1:3" ht="15" customHeight="1" x14ac:dyDescent="0.2">
      <c r="A1156" s="21" t="s">
        <v>2841</v>
      </c>
      <c r="B1156" s="22" t="s">
        <v>1569</v>
      </c>
      <c r="C1156" s="28">
        <v>0.22020000000000001</v>
      </c>
    </row>
    <row r="1157" spans="1:3" ht="15" customHeight="1" x14ac:dyDescent="0.2">
      <c r="A1157" s="21" t="s">
        <v>3019</v>
      </c>
      <c r="B1157" s="22" t="s">
        <v>1512</v>
      </c>
      <c r="C1157" s="28">
        <v>3.85E-2</v>
      </c>
    </row>
    <row r="1158" spans="1:3" ht="15" customHeight="1" x14ac:dyDescent="0.2">
      <c r="A1158" s="21" t="s">
        <v>1727</v>
      </c>
      <c r="B1158" s="22" t="s">
        <v>2683</v>
      </c>
      <c r="C1158" s="28">
        <v>3.0800000000000001E-2</v>
      </c>
    </row>
    <row r="1159" spans="1:3" ht="15" customHeight="1" x14ac:dyDescent="0.2">
      <c r="A1159" s="21" t="s">
        <v>2009</v>
      </c>
      <c r="B1159" s="22" t="s">
        <v>1325</v>
      </c>
      <c r="C1159" s="28">
        <v>5.16E-2</v>
      </c>
    </row>
    <row r="1160" spans="1:3" ht="15" customHeight="1" x14ac:dyDescent="0.2">
      <c r="A1160" s="21" t="s">
        <v>3114</v>
      </c>
      <c r="B1160" s="22" t="s">
        <v>1189</v>
      </c>
      <c r="C1160" s="28">
        <v>7.1099999999999997E-2</v>
      </c>
    </row>
    <row r="1161" spans="1:3" ht="15" customHeight="1" x14ac:dyDescent="0.2">
      <c r="A1161" s="21" t="s">
        <v>3045</v>
      </c>
      <c r="B1161" s="22" t="s">
        <v>2561</v>
      </c>
      <c r="C1161" s="28">
        <v>0.12690000000000001</v>
      </c>
    </row>
    <row r="1162" spans="1:3" ht="15" customHeight="1" x14ac:dyDescent="0.2">
      <c r="A1162" s="21" t="s">
        <v>1846</v>
      </c>
      <c r="B1162" s="22" t="s">
        <v>2665</v>
      </c>
      <c r="C1162" s="28">
        <v>9.9699999999999997E-2</v>
      </c>
    </row>
    <row r="1163" spans="1:3" ht="15" customHeight="1" x14ac:dyDescent="0.2">
      <c r="A1163" s="21" t="s">
        <v>933</v>
      </c>
      <c r="B1163" s="22" t="s">
        <v>1389</v>
      </c>
      <c r="C1163" s="28">
        <v>0.1075</v>
      </c>
    </row>
    <row r="1164" spans="1:3" ht="15" customHeight="1" x14ac:dyDescent="0.2">
      <c r="A1164" s="21" t="s">
        <v>2435</v>
      </c>
      <c r="B1164" s="22" t="s">
        <v>2171</v>
      </c>
      <c r="C1164" s="28">
        <v>3.4200000000000001E-2</v>
      </c>
    </row>
    <row r="1165" spans="1:3" ht="15" customHeight="1" x14ac:dyDescent="0.2">
      <c r="A1165" s="21" t="s">
        <v>2634</v>
      </c>
      <c r="B1165" s="22" t="s">
        <v>3197</v>
      </c>
      <c r="C1165" s="28">
        <v>0.79279999999999995</v>
      </c>
    </row>
    <row r="1166" spans="1:3" ht="15" customHeight="1" x14ac:dyDescent="0.2">
      <c r="A1166" s="21" t="s">
        <v>2587</v>
      </c>
      <c r="B1166" s="22" t="s">
        <v>1883</v>
      </c>
      <c r="C1166" s="28">
        <v>6.2899999999999998E-2</v>
      </c>
    </row>
    <row r="1167" spans="1:3" ht="15" customHeight="1" x14ac:dyDescent="0.2">
      <c r="A1167" s="21" t="s">
        <v>2587</v>
      </c>
      <c r="B1167" s="22" t="s">
        <v>2847</v>
      </c>
      <c r="C1167" s="28">
        <v>1.0500000000000001E-2</v>
      </c>
    </row>
    <row r="1168" spans="1:3" ht="15" customHeight="1" x14ac:dyDescent="0.2">
      <c r="A1168" s="21" t="s">
        <v>2061</v>
      </c>
      <c r="B1168" s="22" t="s">
        <v>3024</v>
      </c>
      <c r="C1168" s="28">
        <v>5.16E-2</v>
      </c>
    </row>
    <row r="1169" spans="1:3" ht="15" customHeight="1" x14ac:dyDescent="0.2">
      <c r="A1169" s="21" t="s">
        <v>2371</v>
      </c>
      <c r="B1169" s="22" t="s">
        <v>1160</v>
      </c>
      <c r="C1169" s="28">
        <v>5.1400000000000001E-2</v>
      </c>
    </row>
    <row r="1170" spans="1:3" ht="15" customHeight="1" x14ac:dyDescent="0.2">
      <c r="A1170" s="21" t="s">
        <v>1452</v>
      </c>
      <c r="B1170" s="22" t="s">
        <v>2402</v>
      </c>
      <c r="C1170" s="28">
        <v>5.8999999999999999E-3</v>
      </c>
    </row>
    <row r="1171" spans="1:3" ht="15" customHeight="1" x14ac:dyDescent="0.2">
      <c r="A1171" s="21" t="s">
        <v>1784</v>
      </c>
      <c r="B1171" s="22" t="s">
        <v>1992</v>
      </c>
      <c r="C1171" s="28">
        <v>0.11</v>
      </c>
    </row>
    <row r="1172" spans="1:3" ht="15" customHeight="1" x14ac:dyDescent="0.2">
      <c r="A1172" s="21" t="s">
        <v>995</v>
      </c>
      <c r="B1172" s="22" t="s">
        <v>2832</v>
      </c>
      <c r="C1172" s="28">
        <v>0.1033</v>
      </c>
    </row>
    <row r="1173" spans="1:3" ht="15" customHeight="1" x14ac:dyDescent="0.2">
      <c r="A1173" s="21" t="s">
        <v>1866</v>
      </c>
      <c r="B1173" s="22" t="s">
        <v>1841</v>
      </c>
      <c r="C1173" s="28">
        <v>1.3599999999999999E-2</v>
      </c>
    </row>
    <row r="1174" spans="1:3" ht="15" customHeight="1" x14ac:dyDescent="0.2">
      <c r="A1174" s="21" t="s">
        <v>2736</v>
      </c>
      <c r="B1174" s="22" t="s">
        <v>892</v>
      </c>
      <c r="C1174" s="28">
        <v>4.1000000000000003E-3</v>
      </c>
    </row>
    <row r="1175" spans="1:3" ht="15" customHeight="1" x14ac:dyDescent="0.2">
      <c r="A1175" s="21" t="s">
        <v>2456</v>
      </c>
      <c r="B1175" s="22" t="s">
        <v>1481</v>
      </c>
      <c r="C1175" s="28">
        <v>7.5899999999999995E-2</v>
      </c>
    </row>
    <row r="1176" spans="1:3" ht="15" customHeight="1" x14ac:dyDescent="0.2">
      <c r="A1176" s="21" t="s">
        <v>1005</v>
      </c>
      <c r="B1176" s="22" t="s">
        <v>2738</v>
      </c>
      <c r="C1176" s="28">
        <v>7.6700000000000004E-2</v>
      </c>
    </row>
    <row r="1177" spans="1:3" ht="15" customHeight="1" x14ac:dyDescent="0.2">
      <c r="A1177" s="21" t="s">
        <v>2510</v>
      </c>
      <c r="B1177" s="22" t="s">
        <v>1656</v>
      </c>
      <c r="C1177" s="28">
        <v>2.58E-2</v>
      </c>
    </row>
    <row r="1178" spans="1:3" ht="15" customHeight="1" x14ac:dyDescent="0.2">
      <c r="A1178" s="21" t="s">
        <v>2176</v>
      </c>
      <c r="B1178" s="22" t="s">
        <v>2022</v>
      </c>
      <c r="C1178" s="28">
        <v>6.4999999999999997E-3</v>
      </c>
    </row>
    <row r="1179" spans="1:3" ht="15" customHeight="1" x14ac:dyDescent="0.2">
      <c r="A1179" s="21" t="s">
        <v>1267</v>
      </c>
      <c r="B1179" s="22" t="s">
        <v>1282</v>
      </c>
      <c r="C1179" s="28">
        <v>8.3000000000000001E-3</v>
      </c>
    </row>
    <row r="1180" spans="1:3" ht="15" customHeight="1" x14ac:dyDescent="0.2">
      <c r="A1180" s="21" t="s">
        <v>38</v>
      </c>
      <c r="B1180" s="22" t="s">
        <v>2390</v>
      </c>
      <c r="C1180" s="28">
        <v>6.8400000000000002E-2</v>
      </c>
    </row>
    <row r="1181" spans="1:3" ht="15" customHeight="1" x14ac:dyDescent="0.2">
      <c r="A1181" s="21" t="s">
        <v>2174</v>
      </c>
      <c r="B1181" s="22" t="s">
        <v>425</v>
      </c>
      <c r="C1181" s="28">
        <v>2.6599999999999999E-2</v>
      </c>
    </row>
    <row r="1182" spans="1:3" ht="15" customHeight="1" x14ac:dyDescent="0.2">
      <c r="A1182" s="21" t="s">
        <v>2622</v>
      </c>
      <c r="B1182" s="22" t="s">
        <v>2482</v>
      </c>
      <c r="C1182" s="28">
        <v>1.5800000000000002E-2</v>
      </c>
    </row>
    <row r="1183" spans="1:3" ht="15" customHeight="1" x14ac:dyDescent="0.2">
      <c r="A1183" s="21" t="s">
        <v>2500</v>
      </c>
      <c r="B1183" s="22" t="s">
        <v>1094</v>
      </c>
      <c r="C1183" s="28">
        <v>2.6200000000000001E-2</v>
      </c>
    </row>
    <row r="1184" spans="1:3" ht="15" customHeight="1" x14ac:dyDescent="0.2">
      <c r="A1184" s="21" t="s">
        <v>1800</v>
      </c>
      <c r="B1184" s="22" t="s">
        <v>2026</v>
      </c>
      <c r="C1184" s="28">
        <v>0.3493</v>
      </c>
    </row>
    <row r="1185" spans="1:3" ht="15" customHeight="1" x14ac:dyDescent="0.2">
      <c r="A1185" s="21" t="s">
        <v>1583</v>
      </c>
      <c r="B1185" s="22" t="s">
        <v>111</v>
      </c>
      <c r="C1185" s="28">
        <v>1.6400000000000001E-2</v>
      </c>
    </row>
    <row r="1186" spans="1:3" ht="15" customHeight="1" x14ac:dyDescent="0.2">
      <c r="A1186" s="21" t="s">
        <v>1608</v>
      </c>
      <c r="B1186" s="22" t="s">
        <v>6</v>
      </c>
      <c r="C1186" s="28">
        <v>3.6600000000000001E-2</v>
      </c>
    </row>
    <row r="1187" spans="1:3" ht="15" customHeight="1" x14ac:dyDescent="0.2">
      <c r="A1187" s="21" t="s">
        <v>2630</v>
      </c>
      <c r="B1187" s="22" t="s">
        <v>2191</v>
      </c>
      <c r="C1187" s="28">
        <v>8.3999999999999995E-3</v>
      </c>
    </row>
    <row r="1188" spans="1:3" ht="15" customHeight="1" x14ac:dyDescent="0.2">
      <c r="A1188" s="21" t="s">
        <v>2567</v>
      </c>
      <c r="B1188" s="22" t="s">
        <v>2463</v>
      </c>
      <c r="C1188" s="28">
        <v>3.4500000000000003E-2</v>
      </c>
    </row>
    <row r="1189" spans="1:3" ht="15" customHeight="1" x14ac:dyDescent="0.2">
      <c r="A1189" s="21" t="s">
        <v>1183</v>
      </c>
      <c r="B1189" s="22" t="s">
        <v>255</v>
      </c>
      <c r="C1189" s="28">
        <v>2.07E-2</v>
      </c>
    </row>
    <row r="1190" spans="1:3" ht="15" customHeight="1" x14ac:dyDescent="0.2">
      <c r="A1190" s="21" t="s">
        <v>34</v>
      </c>
      <c r="B1190" s="22" t="s">
        <v>1120</v>
      </c>
      <c r="C1190" s="28">
        <v>3.8199999999999998E-2</v>
      </c>
    </row>
    <row r="1191" spans="1:3" ht="15" customHeight="1" x14ac:dyDescent="0.2">
      <c r="A1191" s="21" t="s">
        <v>623</v>
      </c>
      <c r="B1191" s="22" t="s">
        <v>1578</v>
      </c>
      <c r="C1191" s="28">
        <v>1.09E-2</v>
      </c>
    </row>
    <row r="1192" spans="1:3" ht="15" customHeight="1" x14ac:dyDescent="0.2">
      <c r="A1192" s="21" t="s">
        <v>940</v>
      </c>
      <c r="B1192" s="22" t="s">
        <v>897</v>
      </c>
      <c r="C1192" s="28">
        <v>4.19E-2</v>
      </c>
    </row>
    <row r="1193" spans="1:3" ht="15" customHeight="1" x14ac:dyDescent="0.2">
      <c r="A1193" s="21" t="s">
        <v>1721</v>
      </c>
      <c r="B1193" s="22" t="s">
        <v>2303</v>
      </c>
      <c r="C1193" s="28">
        <v>1.6899999999999998E-2</v>
      </c>
    </row>
    <row r="1194" spans="1:3" ht="15" customHeight="1" x14ac:dyDescent="0.2">
      <c r="A1194" s="21" t="s">
        <v>90</v>
      </c>
      <c r="B1194" s="22" t="s">
        <v>1506</v>
      </c>
      <c r="C1194" s="28">
        <v>4.2299999999999997E-2</v>
      </c>
    </row>
    <row r="1195" spans="1:3" ht="15" customHeight="1" x14ac:dyDescent="0.2">
      <c r="A1195" s="21" t="s">
        <v>1884</v>
      </c>
      <c r="B1195" s="22" t="s">
        <v>1586</v>
      </c>
      <c r="C1195" s="28">
        <v>1.24E-2</v>
      </c>
    </row>
    <row r="1196" spans="1:3" ht="15" customHeight="1" x14ac:dyDescent="0.2">
      <c r="A1196" s="21" t="s">
        <v>1947</v>
      </c>
      <c r="B1196" s="22" t="s">
        <v>2550</v>
      </c>
      <c r="C1196" s="28">
        <v>5.4000000000000003E-3</v>
      </c>
    </row>
    <row r="1197" spans="1:3" ht="15" customHeight="1" x14ac:dyDescent="0.2">
      <c r="A1197" s="21" t="s">
        <v>1469</v>
      </c>
      <c r="B1197" s="22" t="s">
        <v>76</v>
      </c>
      <c r="C1197" s="28">
        <v>2.1600000000000001E-2</v>
      </c>
    </row>
    <row r="1198" spans="1:3" ht="15" customHeight="1" x14ac:dyDescent="0.2">
      <c r="A1198" s="21" t="s">
        <v>2827</v>
      </c>
      <c r="B1198" s="22" t="s">
        <v>2846</v>
      </c>
      <c r="C1198" s="28">
        <v>6.6500000000000004E-2</v>
      </c>
    </row>
    <row r="1199" spans="1:3" ht="15" customHeight="1" x14ac:dyDescent="0.2">
      <c r="A1199" s="21" t="s">
        <v>278</v>
      </c>
      <c r="B1199" s="22" t="s">
        <v>869</v>
      </c>
      <c r="C1199" s="28">
        <v>2.9700000000000001E-2</v>
      </c>
    </row>
    <row r="1200" spans="1:3" ht="15" customHeight="1" x14ac:dyDescent="0.2">
      <c r="A1200" s="21" t="s">
        <v>1648</v>
      </c>
      <c r="B1200" s="22" t="s">
        <v>2797</v>
      </c>
      <c r="C1200" s="28">
        <v>0.1452</v>
      </c>
    </row>
    <row r="1201" spans="1:3" ht="15" customHeight="1" x14ac:dyDescent="0.2">
      <c r="A1201" s="21" t="s">
        <v>1118</v>
      </c>
      <c r="B1201" s="22" t="s">
        <v>1127</v>
      </c>
      <c r="C1201" s="28">
        <v>2.29E-2</v>
      </c>
    </row>
    <row r="1202" spans="1:3" ht="15" customHeight="1" x14ac:dyDescent="0.2">
      <c r="A1202" s="21" t="s">
        <v>3223</v>
      </c>
      <c r="B1202" s="22" t="s">
        <v>203</v>
      </c>
      <c r="C1202" s="28">
        <v>3.0099999999999998E-2</v>
      </c>
    </row>
    <row r="1203" spans="1:3" ht="15" customHeight="1" x14ac:dyDescent="0.2">
      <c r="A1203" s="21" t="s">
        <v>3059</v>
      </c>
      <c r="B1203" s="22" t="s">
        <v>2705</v>
      </c>
      <c r="C1203" s="28">
        <v>4.3200000000000002E-2</v>
      </c>
    </row>
    <row r="1204" spans="1:3" ht="15" customHeight="1" x14ac:dyDescent="0.2">
      <c r="A1204" s="21" t="s">
        <v>3059</v>
      </c>
      <c r="B1204" s="22" t="s">
        <v>2033</v>
      </c>
      <c r="C1204" s="28">
        <v>3.5299999999999998E-2</v>
      </c>
    </row>
    <row r="1205" spans="1:3" ht="15" customHeight="1" x14ac:dyDescent="0.2">
      <c r="A1205" s="21" t="s">
        <v>3196</v>
      </c>
      <c r="B1205" s="22" t="s">
        <v>3211</v>
      </c>
      <c r="C1205" s="28">
        <v>1.47E-2</v>
      </c>
    </row>
    <row r="1206" spans="1:3" ht="15" customHeight="1" x14ac:dyDescent="0.2">
      <c r="A1206" s="21" t="s">
        <v>1994</v>
      </c>
      <c r="B1206" s="22" t="s">
        <v>1033</v>
      </c>
      <c r="C1206" s="28">
        <v>2.3E-2</v>
      </c>
    </row>
    <row r="1207" spans="1:3" ht="15" customHeight="1" x14ac:dyDescent="0.2">
      <c r="A1207" s="21" t="s">
        <v>1201</v>
      </c>
      <c r="B1207" s="22" t="s">
        <v>1193</v>
      </c>
      <c r="C1207" s="28">
        <v>1.4500000000000001E-2</v>
      </c>
    </row>
    <row r="1208" spans="1:3" ht="15" customHeight="1" x14ac:dyDescent="0.2">
      <c r="A1208" s="21" t="s">
        <v>1333</v>
      </c>
      <c r="B1208" s="22" t="s">
        <v>1714</v>
      </c>
      <c r="C1208" s="28">
        <v>3.27E-2</v>
      </c>
    </row>
    <row r="1209" spans="1:3" ht="15" customHeight="1" x14ac:dyDescent="0.2">
      <c r="A1209" s="21" t="s">
        <v>2179</v>
      </c>
      <c r="B1209" s="22" t="s">
        <v>1335</v>
      </c>
      <c r="C1209" s="28">
        <v>3.7000000000000002E-3</v>
      </c>
    </row>
    <row r="1210" spans="1:3" ht="15" customHeight="1" x14ac:dyDescent="0.2">
      <c r="A1210" s="21" t="s">
        <v>1971</v>
      </c>
      <c r="B1210" s="22" t="s">
        <v>1105</v>
      </c>
      <c r="C1210" s="28">
        <v>9.4600000000000004E-2</v>
      </c>
    </row>
    <row r="1211" spans="1:3" ht="15" customHeight="1" x14ac:dyDescent="0.2">
      <c r="A1211" s="21" t="s">
        <v>3068</v>
      </c>
      <c r="B1211" s="22" t="s">
        <v>404</v>
      </c>
      <c r="C1211" s="28">
        <v>4.0800000000000003E-2</v>
      </c>
    </row>
    <row r="1212" spans="1:3" ht="15" customHeight="1" x14ac:dyDescent="0.2">
      <c r="A1212" s="21" t="s">
        <v>2551</v>
      </c>
      <c r="B1212" s="22" t="s">
        <v>1086</v>
      </c>
      <c r="C1212" s="28">
        <v>6.2600000000000003E-2</v>
      </c>
    </row>
    <row r="1213" spans="1:3" ht="15" customHeight="1" x14ac:dyDescent="0.2">
      <c r="A1213" s="21" t="s">
        <v>1242</v>
      </c>
      <c r="B1213" s="22" t="s">
        <v>1654</v>
      </c>
      <c r="C1213" s="28">
        <v>2.7300000000000001E-2</v>
      </c>
    </row>
    <row r="1214" spans="1:3" ht="15" customHeight="1" x14ac:dyDescent="0.2">
      <c r="A1214" s="21" t="s">
        <v>1766</v>
      </c>
      <c r="B1214" s="22" t="s">
        <v>2225</v>
      </c>
      <c r="C1214" s="28">
        <v>3.7499999999999999E-2</v>
      </c>
    </row>
    <row r="1215" spans="1:3" ht="15" customHeight="1" x14ac:dyDescent="0.2">
      <c r="A1215" s="21" t="s">
        <v>57</v>
      </c>
      <c r="B1215" s="22" t="s">
        <v>1454</v>
      </c>
      <c r="C1215" s="28">
        <v>2.2100000000000002E-2</v>
      </c>
    </row>
    <row r="1216" spans="1:3" ht="15" customHeight="1" x14ac:dyDescent="0.2">
      <c r="A1216" s="21" t="s">
        <v>777</v>
      </c>
      <c r="B1216" s="22" t="s">
        <v>405</v>
      </c>
      <c r="C1216" s="28">
        <v>5.74E-2</v>
      </c>
    </row>
    <row r="1217" spans="1:3" ht="15" customHeight="1" x14ac:dyDescent="0.2">
      <c r="A1217" s="21" t="s">
        <v>2497</v>
      </c>
      <c r="B1217" s="22" t="s">
        <v>1678</v>
      </c>
      <c r="C1217" s="28">
        <v>0.1255</v>
      </c>
    </row>
    <row r="1218" spans="1:3" ht="15" customHeight="1" x14ac:dyDescent="0.2">
      <c r="A1218" s="21" t="s">
        <v>285</v>
      </c>
      <c r="B1218" s="22" t="s">
        <v>1631</v>
      </c>
      <c r="C1218" s="28">
        <v>2.6800000000000001E-2</v>
      </c>
    </row>
    <row r="1219" spans="1:3" ht="15" customHeight="1" x14ac:dyDescent="0.2">
      <c r="A1219" s="21" t="s">
        <v>243</v>
      </c>
      <c r="B1219" s="22" t="s">
        <v>3080</v>
      </c>
      <c r="C1219" s="28">
        <v>1.11E-2</v>
      </c>
    </row>
    <row r="1220" spans="1:3" ht="15" customHeight="1" x14ac:dyDescent="0.2">
      <c r="A1220" s="21" t="s">
        <v>1855</v>
      </c>
      <c r="B1220" s="22" t="s">
        <v>2073</v>
      </c>
      <c r="C1220" s="28">
        <v>0.37190000000000001</v>
      </c>
    </row>
    <row r="1221" spans="1:3" ht="15" customHeight="1" x14ac:dyDescent="0.2">
      <c r="A1221" s="21" t="s">
        <v>3219</v>
      </c>
      <c r="B1221" s="22" t="s">
        <v>1650</v>
      </c>
      <c r="C1221" s="28">
        <v>0.14480000000000001</v>
      </c>
    </row>
    <row r="1222" spans="1:3" ht="15" customHeight="1" x14ac:dyDescent="0.2">
      <c r="A1222" s="21" t="s">
        <v>63</v>
      </c>
      <c r="B1222" s="22" t="s">
        <v>1673</v>
      </c>
      <c r="C1222" s="28">
        <v>1.52E-2</v>
      </c>
    </row>
    <row r="1223" spans="1:3" ht="15" customHeight="1" x14ac:dyDescent="0.2">
      <c r="A1223" s="21" t="s">
        <v>2252</v>
      </c>
      <c r="B1223" s="22" t="s">
        <v>3253</v>
      </c>
      <c r="C1223" s="28">
        <v>9.7999999999999997E-3</v>
      </c>
    </row>
    <row r="1224" spans="1:3" ht="15" customHeight="1" x14ac:dyDescent="0.2">
      <c r="A1224" s="21" t="s">
        <v>2779</v>
      </c>
      <c r="B1224" s="22" t="s">
        <v>1905</v>
      </c>
      <c r="C1224" s="28">
        <v>1.3899999999999999E-2</v>
      </c>
    </row>
    <row r="1225" spans="1:3" ht="15" customHeight="1" x14ac:dyDescent="0.2">
      <c r="A1225" s="21" t="s">
        <v>1602</v>
      </c>
      <c r="B1225" s="22" t="s">
        <v>3120</v>
      </c>
      <c r="C1225" s="28">
        <v>0.52990000000000004</v>
      </c>
    </row>
    <row r="1226" spans="1:3" ht="15" customHeight="1" x14ac:dyDescent="0.2">
      <c r="A1226" s="21" t="s">
        <v>616</v>
      </c>
      <c r="B1226" s="22" t="s">
        <v>2114</v>
      </c>
      <c r="C1226" s="28">
        <v>1.49E-2</v>
      </c>
    </row>
    <row r="1227" spans="1:3" ht="15" customHeight="1" x14ac:dyDescent="0.2">
      <c r="A1227" s="21" t="s">
        <v>103</v>
      </c>
      <c r="B1227" s="22" t="s">
        <v>318</v>
      </c>
      <c r="C1227" s="28">
        <v>3.7199999999999997E-2</v>
      </c>
    </row>
    <row r="1228" spans="1:3" ht="15" customHeight="1" x14ac:dyDescent="0.2">
      <c r="A1228" s="21" t="s">
        <v>1220</v>
      </c>
      <c r="B1228" s="22" t="s">
        <v>506</v>
      </c>
      <c r="C1228" s="28">
        <v>3.2800000000000003E-2</v>
      </c>
    </row>
    <row r="1229" spans="1:3" ht="15" customHeight="1" x14ac:dyDescent="0.2">
      <c r="A1229" s="21" t="s">
        <v>2240</v>
      </c>
      <c r="B1229" s="22" t="s">
        <v>2209</v>
      </c>
      <c r="C1229" s="28">
        <v>7.46E-2</v>
      </c>
    </row>
    <row r="1230" spans="1:3" ht="15" customHeight="1" x14ac:dyDescent="0.2">
      <c r="A1230" s="21" t="s">
        <v>2727</v>
      </c>
      <c r="B1230" s="22" t="s">
        <v>3213</v>
      </c>
      <c r="C1230" s="28">
        <v>2.2200000000000001E-2</v>
      </c>
    </row>
    <row r="1231" spans="1:3" ht="15" customHeight="1" x14ac:dyDescent="0.2">
      <c r="A1231" s="21" t="s">
        <v>3169</v>
      </c>
      <c r="B1231" s="22" t="s">
        <v>1932</v>
      </c>
      <c r="C1231" s="28">
        <v>8.1000000000000003E-2</v>
      </c>
    </row>
    <row r="1232" spans="1:3" ht="15" customHeight="1" x14ac:dyDescent="0.2">
      <c r="A1232" s="21" t="s">
        <v>2522</v>
      </c>
      <c r="B1232" s="22" t="s">
        <v>448</v>
      </c>
      <c r="C1232" s="28">
        <v>3.04E-2</v>
      </c>
    </row>
    <row r="1233" spans="1:3" ht="15" customHeight="1" x14ac:dyDescent="0.2">
      <c r="A1233" s="21" t="s">
        <v>1023</v>
      </c>
      <c r="B1233" s="22" t="s">
        <v>3252</v>
      </c>
      <c r="C1233" s="28">
        <v>3.8600000000000002E-2</v>
      </c>
    </row>
    <row r="1234" spans="1:3" ht="15" customHeight="1" x14ac:dyDescent="0.2">
      <c r="A1234" s="21" t="s">
        <v>2670</v>
      </c>
      <c r="B1234" s="22" t="s">
        <v>1074</v>
      </c>
      <c r="C1234" s="28">
        <v>1.8200000000000001E-2</v>
      </c>
    </row>
    <row r="1235" spans="1:3" ht="15" customHeight="1" x14ac:dyDescent="0.2">
      <c r="A1235" s="21" t="s">
        <v>3077</v>
      </c>
      <c r="B1235" s="22" t="s">
        <v>3031</v>
      </c>
      <c r="C1235" s="28">
        <v>0.3453</v>
      </c>
    </row>
    <row r="1236" spans="1:3" ht="15" customHeight="1" x14ac:dyDescent="0.2">
      <c r="A1236" s="21" t="s">
        <v>3254</v>
      </c>
      <c r="B1236" s="22" t="s">
        <v>2664</v>
      </c>
      <c r="C1236" s="28">
        <v>1.44E-2</v>
      </c>
    </row>
    <row r="1237" spans="1:3" ht="15" customHeight="1" x14ac:dyDescent="0.2">
      <c r="A1237" s="21" t="s">
        <v>2935</v>
      </c>
      <c r="B1237" s="22" t="s">
        <v>947</v>
      </c>
      <c r="C1237" s="28">
        <v>0.50870000000000004</v>
      </c>
    </row>
    <row r="1238" spans="1:3" ht="15" customHeight="1" x14ac:dyDescent="0.2">
      <c r="A1238" s="21" t="s">
        <v>2726</v>
      </c>
      <c r="B1238" s="22" t="s">
        <v>492</v>
      </c>
      <c r="C1238" s="28">
        <v>0.38529999999999998</v>
      </c>
    </row>
    <row r="1239" spans="1:3" ht="15" customHeight="1" x14ac:dyDescent="0.2">
      <c r="A1239" s="21" t="s">
        <v>2521</v>
      </c>
      <c r="B1239" s="22" t="s">
        <v>2612</v>
      </c>
      <c r="C1239" s="28">
        <v>2.8899999999999999E-2</v>
      </c>
    </row>
    <row r="1240" spans="1:3" ht="15" customHeight="1" x14ac:dyDescent="0.2">
      <c r="A1240" s="21" t="s">
        <v>268</v>
      </c>
      <c r="B1240" s="22" t="s">
        <v>411</v>
      </c>
      <c r="C1240" s="28">
        <v>6.9000000000000006E-2</v>
      </c>
    </row>
    <row r="1241" spans="1:3" ht="15" customHeight="1" x14ac:dyDescent="0.2">
      <c r="A1241" s="21" t="s">
        <v>2524</v>
      </c>
      <c r="B1241" s="22" t="s">
        <v>587</v>
      </c>
      <c r="C1241" s="28">
        <v>5.7000000000000002E-3</v>
      </c>
    </row>
    <row r="1242" spans="1:3" ht="15" customHeight="1" x14ac:dyDescent="0.2">
      <c r="A1242" s="21" t="s">
        <v>27</v>
      </c>
      <c r="B1242" s="22" t="s">
        <v>1487</v>
      </c>
      <c r="C1242" s="28">
        <v>7.3000000000000001E-3</v>
      </c>
    </row>
    <row r="1243" spans="1:3" ht="15" customHeight="1" x14ac:dyDescent="0.2">
      <c r="A1243" s="21" t="s">
        <v>557</v>
      </c>
      <c r="B1243" s="22" t="s">
        <v>2820</v>
      </c>
      <c r="C1243" s="28">
        <v>0.1474</v>
      </c>
    </row>
    <row r="1244" spans="1:3" ht="15" customHeight="1" x14ac:dyDescent="0.2">
      <c r="A1244" s="21" t="s">
        <v>68</v>
      </c>
      <c r="B1244" s="22" t="s">
        <v>2568</v>
      </c>
      <c r="C1244" s="28">
        <v>2.8000000000000001E-2</v>
      </c>
    </row>
    <row r="1245" spans="1:3" ht="15" customHeight="1" x14ac:dyDescent="0.2">
      <c r="A1245" s="21" t="s">
        <v>3012</v>
      </c>
      <c r="B1245" s="22" t="s">
        <v>2800</v>
      </c>
      <c r="C1245" s="28">
        <v>2.6700000000000002E-2</v>
      </c>
    </row>
    <row r="1246" spans="1:3" ht="15" customHeight="1" x14ac:dyDescent="0.2">
      <c r="A1246" s="21" t="s">
        <v>2185</v>
      </c>
      <c r="B1246" s="22" t="s">
        <v>474</v>
      </c>
      <c r="C1246" s="28">
        <v>2.3300000000000001E-2</v>
      </c>
    </row>
    <row r="1247" spans="1:3" ht="15" customHeight="1" x14ac:dyDescent="0.2">
      <c r="A1247" s="21" t="s">
        <v>1522</v>
      </c>
      <c r="B1247" s="22" t="s">
        <v>3074</v>
      </c>
      <c r="C1247" s="28">
        <v>1.9199999999999998E-2</v>
      </c>
    </row>
    <row r="1248" spans="1:3" ht="15" customHeight="1" x14ac:dyDescent="0.2">
      <c r="A1248" s="21" t="s">
        <v>2098</v>
      </c>
      <c r="B1248" s="22" t="s">
        <v>3168</v>
      </c>
      <c r="C1248" s="28">
        <v>2.63E-2</v>
      </c>
    </row>
    <row r="1249" spans="1:3" ht="15" customHeight="1" x14ac:dyDescent="0.2">
      <c r="A1249" s="21" t="s">
        <v>2355</v>
      </c>
      <c r="B1249" s="22" t="s">
        <v>208</v>
      </c>
      <c r="C1249" s="28">
        <v>4.9299999999999997E-2</v>
      </c>
    </row>
    <row r="1250" spans="1:3" ht="15" customHeight="1" x14ac:dyDescent="0.2">
      <c r="A1250" s="21" t="s">
        <v>1055</v>
      </c>
      <c r="B1250" s="22" t="s">
        <v>1316</v>
      </c>
      <c r="C1250" s="28">
        <v>6.3500000000000001E-2</v>
      </c>
    </row>
    <row r="1251" spans="1:3" ht="15" customHeight="1" x14ac:dyDescent="0.2">
      <c r="A1251" s="21" t="s">
        <v>3001</v>
      </c>
      <c r="B1251" s="22" t="s">
        <v>1167</v>
      </c>
      <c r="C1251" s="28">
        <v>0.01</v>
      </c>
    </row>
    <row r="1252" spans="1:3" ht="15" customHeight="1" x14ac:dyDescent="0.2">
      <c r="A1252" s="21" t="s">
        <v>1858</v>
      </c>
      <c r="B1252" s="22" t="s">
        <v>2837</v>
      </c>
      <c r="C1252" s="28">
        <v>5.1900000000000002E-2</v>
      </c>
    </row>
    <row r="1253" spans="1:3" ht="15" customHeight="1" x14ac:dyDescent="0.2">
      <c r="A1253" s="21" t="s">
        <v>531</v>
      </c>
      <c r="B1253" s="22" t="s">
        <v>1433</v>
      </c>
      <c r="C1253" s="28">
        <v>3.6299999999999999E-2</v>
      </c>
    </row>
    <row r="1254" spans="1:3" ht="15" customHeight="1" x14ac:dyDescent="0.2">
      <c r="A1254" s="21" t="s">
        <v>1794</v>
      </c>
      <c r="B1254" s="22" t="s">
        <v>1226</v>
      </c>
      <c r="C1254" s="28">
        <v>2.9600000000000001E-2</v>
      </c>
    </row>
    <row r="1255" spans="1:3" ht="15" customHeight="1" x14ac:dyDescent="0.2">
      <c r="A1255" s="21" t="s">
        <v>1218</v>
      </c>
      <c r="B1255" s="22" t="s">
        <v>292</v>
      </c>
      <c r="C1255" s="28">
        <v>5.4600000000000003E-2</v>
      </c>
    </row>
    <row r="1256" spans="1:3" ht="15" customHeight="1" x14ac:dyDescent="0.2">
      <c r="A1256" s="21" t="s">
        <v>1288</v>
      </c>
      <c r="B1256" s="22" t="s">
        <v>1572</v>
      </c>
      <c r="C1256" s="28">
        <v>1.23E-2</v>
      </c>
    </row>
    <row r="1257" spans="1:3" ht="15" customHeight="1" x14ac:dyDescent="0.2">
      <c r="A1257" s="21" t="s">
        <v>1317</v>
      </c>
      <c r="B1257" s="22" t="s">
        <v>3244</v>
      </c>
      <c r="C1257" s="28">
        <v>0.3619</v>
      </c>
    </row>
    <row r="1258" spans="1:3" ht="15" customHeight="1" x14ac:dyDescent="0.2">
      <c r="A1258" s="21" t="s">
        <v>1309</v>
      </c>
      <c r="B1258" s="22" t="s">
        <v>148</v>
      </c>
      <c r="C1258" s="28">
        <v>5.4000000000000003E-3</v>
      </c>
    </row>
    <row r="1259" spans="1:3" ht="15" customHeight="1" x14ac:dyDescent="0.2">
      <c r="A1259" s="21" t="s">
        <v>1187</v>
      </c>
      <c r="B1259" s="22" t="s">
        <v>2271</v>
      </c>
      <c r="C1259" s="28">
        <v>1.2800000000000001E-2</v>
      </c>
    </row>
    <row r="1260" spans="1:3" ht="15" customHeight="1" x14ac:dyDescent="0.2">
      <c r="A1260" s="21" t="s">
        <v>1762</v>
      </c>
      <c r="B1260" s="22" t="s">
        <v>412</v>
      </c>
      <c r="C1260" s="28">
        <v>4.8099999999999997E-2</v>
      </c>
    </row>
    <row r="1261" spans="1:3" ht="15" customHeight="1" x14ac:dyDescent="0.2">
      <c r="A1261" s="21" t="s">
        <v>1521</v>
      </c>
      <c r="B1261" s="22" t="s">
        <v>2228</v>
      </c>
      <c r="C1261" s="28">
        <v>0.21510000000000001</v>
      </c>
    </row>
    <row r="1262" spans="1:3" ht="15" customHeight="1" x14ac:dyDescent="0.2">
      <c r="A1262" s="21" t="s">
        <v>1236</v>
      </c>
      <c r="B1262" s="22" t="s">
        <v>2262</v>
      </c>
      <c r="C1262" s="28">
        <v>2.6200000000000001E-2</v>
      </c>
    </row>
    <row r="1263" spans="1:3" ht="15" customHeight="1" x14ac:dyDescent="0.2">
      <c r="A1263" s="21" t="s">
        <v>47</v>
      </c>
      <c r="B1263" s="22" t="s">
        <v>741</v>
      </c>
      <c r="C1263" s="28">
        <v>4.6399999999999997E-2</v>
      </c>
    </row>
    <row r="1264" spans="1:3" ht="15" customHeight="1" x14ac:dyDescent="0.2">
      <c r="A1264" s="21" t="s">
        <v>45</v>
      </c>
      <c r="B1264" s="22" t="s">
        <v>2599</v>
      </c>
      <c r="C1264" s="28">
        <v>1.8200000000000001E-2</v>
      </c>
    </row>
    <row r="1265" spans="1:3" ht="15" customHeight="1" x14ac:dyDescent="0.2">
      <c r="A1265" s="21" t="s">
        <v>2685</v>
      </c>
      <c r="B1265" s="22" t="s">
        <v>2029</v>
      </c>
      <c r="C1265" s="28">
        <v>8.3999999999999995E-3</v>
      </c>
    </row>
    <row r="1266" spans="1:3" ht="15" customHeight="1" x14ac:dyDescent="0.2">
      <c r="A1266" s="21" t="s">
        <v>3212</v>
      </c>
      <c r="B1266" s="22" t="s">
        <v>2618</v>
      </c>
      <c r="C1266" s="28">
        <v>1.43E-2</v>
      </c>
    </row>
    <row r="1267" spans="1:3" ht="15" customHeight="1" x14ac:dyDescent="0.2">
      <c r="A1267" s="21" t="s">
        <v>1539</v>
      </c>
      <c r="B1267" s="22" t="s">
        <v>3098</v>
      </c>
      <c r="C1267" s="28">
        <v>2.1399999999999999E-2</v>
      </c>
    </row>
    <row r="1268" spans="1:3" ht="15" customHeight="1" x14ac:dyDescent="0.2">
      <c r="A1268" s="21" t="s">
        <v>544</v>
      </c>
      <c r="B1268" s="22" t="s">
        <v>1353</v>
      </c>
      <c r="C1268" s="28">
        <v>2.41E-2</v>
      </c>
    </row>
    <row r="1269" spans="1:3" ht="15" customHeight="1" x14ac:dyDescent="0.2">
      <c r="A1269" s="21" t="s">
        <v>2635</v>
      </c>
      <c r="B1269" s="22" t="s">
        <v>2424</v>
      </c>
      <c r="C1269" s="28">
        <v>1.06E-2</v>
      </c>
    </row>
    <row r="1270" spans="1:3" ht="15" customHeight="1" x14ac:dyDescent="0.2">
      <c r="A1270" s="21" t="s">
        <v>1243</v>
      </c>
      <c r="B1270" s="22" t="s">
        <v>2485</v>
      </c>
      <c r="C1270" s="28">
        <v>2.3300000000000001E-2</v>
      </c>
    </row>
    <row r="1271" spans="1:3" ht="15" customHeight="1" x14ac:dyDescent="0.2">
      <c r="A1271" s="21" t="s">
        <v>56</v>
      </c>
      <c r="B1271" s="22" t="s">
        <v>2624</v>
      </c>
      <c r="C1271" s="28">
        <v>0.45040000000000002</v>
      </c>
    </row>
    <row r="1272" spans="1:3" ht="15" customHeight="1" x14ac:dyDescent="0.2">
      <c r="A1272" s="21" t="s">
        <v>539</v>
      </c>
      <c r="B1272" s="22" t="s">
        <v>40</v>
      </c>
      <c r="C1272" s="28">
        <v>0.14180000000000001</v>
      </c>
    </row>
    <row r="1273" spans="1:3" ht="15" customHeight="1" x14ac:dyDescent="0.2">
      <c r="A1273" s="21" t="s">
        <v>115</v>
      </c>
      <c r="B1273" s="22" t="s">
        <v>1107</v>
      </c>
      <c r="C1273" s="28">
        <v>1.17E-2</v>
      </c>
    </row>
    <row r="1274" spans="1:3" ht="15" customHeight="1" x14ac:dyDescent="0.2">
      <c r="A1274" s="21" t="s">
        <v>2859</v>
      </c>
      <c r="B1274" s="22" t="s">
        <v>1637</v>
      </c>
      <c r="C1274" s="28">
        <v>1.7899999999999999E-2</v>
      </c>
    </row>
    <row r="1275" spans="1:3" ht="15" customHeight="1" x14ac:dyDescent="0.2">
      <c r="A1275" s="21" t="s">
        <v>573</v>
      </c>
      <c r="B1275" s="22" t="s">
        <v>2359</v>
      </c>
      <c r="C1275" s="28">
        <v>8.4500000000000006E-2</v>
      </c>
    </row>
    <row r="1276" spans="1:3" ht="15" customHeight="1" x14ac:dyDescent="0.2">
      <c r="A1276" s="21" t="s">
        <v>1253</v>
      </c>
      <c r="B1276" s="22" t="s">
        <v>2102</v>
      </c>
      <c r="C1276" s="28">
        <v>1.6500000000000001E-2</v>
      </c>
    </row>
    <row r="1277" spans="1:3" ht="15" customHeight="1" x14ac:dyDescent="0.2">
      <c r="A1277" s="21" t="s">
        <v>1696</v>
      </c>
      <c r="B1277" s="22" t="s">
        <v>2696</v>
      </c>
      <c r="C1277" s="28">
        <v>4.2200000000000001E-2</v>
      </c>
    </row>
    <row r="1278" spans="1:3" ht="15" customHeight="1" x14ac:dyDescent="0.2">
      <c r="A1278" s="21" t="s">
        <v>2584</v>
      </c>
      <c r="B1278" s="22" t="s">
        <v>832</v>
      </c>
      <c r="C1278" s="28">
        <v>2.2100000000000002E-2</v>
      </c>
    </row>
    <row r="1279" spans="1:3" ht="15" customHeight="1" x14ac:dyDescent="0.2">
      <c r="A1279" s="21" t="s">
        <v>2939</v>
      </c>
      <c r="B1279" s="22" t="s">
        <v>1294</v>
      </c>
      <c r="C1279" s="28">
        <v>1.23E-2</v>
      </c>
    </row>
    <row r="1280" spans="1:3" ht="15" customHeight="1" x14ac:dyDescent="0.2">
      <c r="A1280" s="21" t="s">
        <v>153</v>
      </c>
      <c r="B1280" s="22" t="s">
        <v>42</v>
      </c>
      <c r="C1280" s="28">
        <v>1.0699999999999999E-2</v>
      </c>
    </row>
    <row r="1281" spans="1:3" ht="15" customHeight="1" x14ac:dyDescent="0.2">
      <c r="A1281" s="21" t="s">
        <v>61</v>
      </c>
      <c r="B1281" s="22" t="s">
        <v>2789</v>
      </c>
      <c r="C1281" s="28">
        <v>3.6499999999999998E-2</v>
      </c>
    </row>
    <row r="1282" spans="1:3" ht="15" customHeight="1" x14ac:dyDescent="0.2">
      <c r="A1282" s="21" t="s">
        <v>1530</v>
      </c>
      <c r="B1282" s="22" t="s">
        <v>2744</v>
      </c>
      <c r="C1282" s="28">
        <v>4.3799999999999999E-2</v>
      </c>
    </row>
    <row r="1283" spans="1:3" ht="15" customHeight="1" x14ac:dyDescent="0.2">
      <c r="A1283" s="21" t="s">
        <v>2988</v>
      </c>
      <c r="B1283" s="22" t="s">
        <v>368</v>
      </c>
      <c r="C1283" s="28">
        <v>1.1900000000000001E-2</v>
      </c>
    </row>
    <row r="1284" spans="1:3" ht="15" customHeight="1" x14ac:dyDescent="0.2">
      <c r="A1284" s="21" t="s">
        <v>413</v>
      </c>
      <c r="B1284" s="22" t="s">
        <v>302</v>
      </c>
      <c r="C1284" s="28">
        <v>2.0299999999999999E-2</v>
      </c>
    </row>
    <row r="1285" spans="1:3" ht="15" customHeight="1" x14ac:dyDescent="0.2">
      <c r="A1285" s="21" t="s">
        <v>3015</v>
      </c>
      <c r="B1285" s="22" t="s">
        <v>3205</v>
      </c>
      <c r="C1285" s="28">
        <v>1.34E-2</v>
      </c>
    </row>
    <row r="1286" spans="1:3" ht="15" customHeight="1" x14ac:dyDescent="0.2">
      <c r="A1286" s="21" t="s">
        <v>2008</v>
      </c>
      <c r="B1286" s="22" t="s">
        <v>2357</v>
      </c>
      <c r="C1286" s="28">
        <v>1.09E-2</v>
      </c>
    </row>
    <row r="1287" spans="1:3" ht="15" customHeight="1" x14ac:dyDescent="0.2">
      <c r="A1287" s="21" t="s">
        <v>3163</v>
      </c>
      <c r="B1287" s="22" t="s">
        <v>1063</v>
      </c>
      <c r="C1287" s="28">
        <v>8.0000000000000002E-3</v>
      </c>
    </row>
    <row r="1288" spans="1:3" ht="15" customHeight="1" x14ac:dyDescent="0.2">
      <c r="A1288" s="21" t="s">
        <v>1731</v>
      </c>
      <c r="B1288" s="22" t="s">
        <v>2806</v>
      </c>
      <c r="C1288" s="28">
        <v>1.6199999999999999E-2</v>
      </c>
    </row>
    <row r="1289" spans="1:3" ht="15" customHeight="1" x14ac:dyDescent="0.2">
      <c r="A1289" s="21" t="s">
        <v>2379</v>
      </c>
      <c r="B1289" s="22" t="s">
        <v>3220</v>
      </c>
      <c r="C1289" s="28">
        <v>2.2200000000000001E-2</v>
      </c>
    </row>
    <row r="1290" spans="1:3" ht="15" customHeight="1" x14ac:dyDescent="0.2">
      <c r="A1290" s="21" t="s">
        <v>379</v>
      </c>
      <c r="B1290" s="22" t="s">
        <v>2908</v>
      </c>
      <c r="C1290" s="28">
        <v>1.46E-2</v>
      </c>
    </row>
    <row r="1291" spans="1:3" ht="15" customHeight="1" x14ac:dyDescent="0.2">
      <c r="A1291" s="21" t="s">
        <v>375</v>
      </c>
      <c r="B1291" s="22" t="s">
        <v>1420</v>
      </c>
      <c r="C1291" s="28">
        <v>1.18E-2</v>
      </c>
    </row>
    <row r="1292" spans="1:3" ht="15" customHeight="1" x14ac:dyDescent="0.2">
      <c r="A1292" s="21" t="s">
        <v>35</v>
      </c>
      <c r="B1292" s="22" t="s">
        <v>3150</v>
      </c>
      <c r="C1292" s="28">
        <v>5.2200000000000003E-2</v>
      </c>
    </row>
    <row r="1293" spans="1:3" ht="15" customHeight="1" x14ac:dyDescent="0.2">
      <c r="A1293" s="21" t="s">
        <v>1357</v>
      </c>
      <c r="B1293" s="22" t="s">
        <v>810</v>
      </c>
      <c r="C1293" s="28">
        <v>1.8100000000000002E-2</v>
      </c>
    </row>
    <row r="1294" spans="1:3" ht="15" customHeight="1" x14ac:dyDescent="0.2">
      <c r="A1294" s="21" t="s">
        <v>1463</v>
      </c>
      <c r="B1294" s="22" t="s">
        <v>2451</v>
      </c>
      <c r="C1294" s="28">
        <v>3.4799999999999998E-2</v>
      </c>
    </row>
    <row r="1295" spans="1:3" ht="15" customHeight="1" x14ac:dyDescent="0.2">
      <c r="A1295" s="21" t="s">
        <v>571</v>
      </c>
      <c r="B1295" s="22" t="s">
        <v>890</v>
      </c>
      <c r="C1295" s="28">
        <v>9.11E-2</v>
      </c>
    </row>
    <row r="1296" spans="1:3" ht="15" customHeight="1" x14ac:dyDescent="0.2">
      <c r="A1296" s="21" t="s">
        <v>1432</v>
      </c>
      <c r="B1296" s="22" t="s">
        <v>1818</v>
      </c>
      <c r="C1296" s="28">
        <v>4.7999999999999996E-3</v>
      </c>
    </row>
    <row r="1297" spans="1:3" ht="15" customHeight="1" x14ac:dyDescent="0.2">
      <c r="A1297" s="21" t="s">
        <v>2796</v>
      </c>
      <c r="B1297" s="22" t="s">
        <v>2490</v>
      </c>
      <c r="C1297" s="28">
        <v>2.4899999999999999E-2</v>
      </c>
    </row>
    <row r="1298" spans="1:3" ht="15" customHeight="1" x14ac:dyDescent="0.2">
      <c r="A1298" s="21" t="s">
        <v>247</v>
      </c>
      <c r="B1298" s="22" t="s">
        <v>2051</v>
      </c>
      <c r="C1298" s="28">
        <v>4.3200000000000002E-2</v>
      </c>
    </row>
    <row r="1299" spans="1:3" ht="15" customHeight="1" x14ac:dyDescent="0.2">
      <c r="A1299" s="21" t="s">
        <v>1566</v>
      </c>
      <c r="B1299" s="22" t="s">
        <v>1911</v>
      </c>
      <c r="C1299" s="28">
        <v>1.4E-2</v>
      </c>
    </row>
    <row r="1300" spans="1:3" ht="15" customHeight="1" x14ac:dyDescent="0.2">
      <c r="A1300" s="21" t="s">
        <v>239</v>
      </c>
      <c r="B1300" s="22" t="s">
        <v>262</v>
      </c>
      <c r="C1300" s="28">
        <v>3.5200000000000002E-2</v>
      </c>
    </row>
    <row r="1301" spans="1:3" ht="15" customHeight="1" x14ac:dyDescent="0.2">
      <c r="A1301" s="21" t="s">
        <v>3090</v>
      </c>
      <c r="B1301" s="22" t="s">
        <v>821</v>
      </c>
      <c r="C1301" s="28">
        <v>3.7999999999999999E-2</v>
      </c>
    </row>
    <row r="1302" spans="1:3" ht="15" customHeight="1" x14ac:dyDescent="0.2">
      <c r="A1302" s="21" t="s">
        <v>3110</v>
      </c>
      <c r="B1302" s="22" t="s">
        <v>764</v>
      </c>
      <c r="C1302" s="28">
        <v>2.9899999999999999E-2</v>
      </c>
    </row>
    <row r="1303" spans="1:3" ht="15" customHeight="1" x14ac:dyDescent="0.2">
      <c r="A1303" s="21" t="s">
        <v>3009</v>
      </c>
      <c r="B1303" s="22" t="s">
        <v>1176</v>
      </c>
      <c r="C1303" s="28">
        <v>2.0400000000000001E-2</v>
      </c>
    </row>
    <row r="1304" spans="1:3" ht="15" customHeight="1" x14ac:dyDescent="0.2">
      <c r="A1304" s="21" t="s">
        <v>1748</v>
      </c>
      <c r="B1304" s="22" t="s">
        <v>1725</v>
      </c>
      <c r="C1304" s="28">
        <v>8.3999999999999995E-3</v>
      </c>
    </row>
    <row r="1305" spans="1:3" ht="15" customHeight="1" x14ac:dyDescent="0.2">
      <c r="A1305" s="21" t="s">
        <v>2855</v>
      </c>
      <c r="B1305" s="22" t="s">
        <v>204</v>
      </c>
      <c r="C1305" s="28">
        <v>9.5999999999999992E-3</v>
      </c>
    </row>
    <row r="1306" spans="1:3" ht="15" customHeight="1" x14ac:dyDescent="0.2">
      <c r="A1306" s="21" t="s">
        <v>2595</v>
      </c>
      <c r="B1306" s="22" t="s">
        <v>2201</v>
      </c>
      <c r="C1306" s="28">
        <v>1.7100000000000001E-2</v>
      </c>
    </row>
    <row r="1307" spans="1:3" ht="15" customHeight="1" x14ac:dyDescent="0.2">
      <c r="A1307" s="21" t="s">
        <v>2348</v>
      </c>
      <c r="B1307" s="22" t="s">
        <v>931</v>
      </c>
      <c r="C1307" s="28">
        <v>1.17E-2</v>
      </c>
    </row>
    <row r="1308" spans="1:3" ht="15" customHeight="1" x14ac:dyDescent="0.2">
      <c r="A1308" s="21" t="s">
        <v>636</v>
      </c>
      <c r="B1308" s="22" t="s">
        <v>952</v>
      </c>
      <c r="C1308" s="28">
        <v>9.0700000000000003E-2</v>
      </c>
    </row>
    <row r="1309" spans="1:3" ht="15" customHeight="1" x14ac:dyDescent="0.2">
      <c r="A1309" s="21" t="s">
        <v>3107</v>
      </c>
      <c r="B1309" s="22" t="s">
        <v>1744</v>
      </c>
      <c r="C1309" s="28">
        <v>6.7999999999999996E-3</v>
      </c>
    </row>
    <row r="1310" spans="1:3" ht="15" customHeight="1" x14ac:dyDescent="0.2">
      <c r="A1310" s="21" t="s">
        <v>2439</v>
      </c>
      <c r="B1310" s="22" t="s">
        <v>2384</v>
      </c>
      <c r="C1310" s="28">
        <v>2.1399999999999999E-2</v>
      </c>
    </row>
    <row r="1311" spans="1:3" ht="15" customHeight="1" x14ac:dyDescent="0.2">
      <c r="A1311" s="21" t="s">
        <v>2690</v>
      </c>
      <c r="B1311" s="22" t="s">
        <v>879</v>
      </c>
      <c r="C1311" s="28">
        <v>8.0699999999999994E-2</v>
      </c>
    </row>
    <row r="1312" spans="1:3" ht="15" customHeight="1" x14ac:dyDescent="0.2">
      <c r="A1312" s="21" t="s">
        <v>3140</v>
      </c>
      <c r="B1312" s="22" t="s">
        <v>1604</v>
      </c>
      <c r="C1312" s="28">
        <v>2.9499999999999998E-2</v>
      </c>
    </row>
    <row r="1313" spans="1:3" ht="15" customHeight="1" x14ac:dyDescent="0.2">
      <c r="A1313" s="21" t="s">
        <v>3175</v>
      </c>
      <c r="B1313" s="22" t="s">
        <v>1003</v>
      </c>
      <c r="C1313" s="28">
        <v>2.5999999999999999E-2</v>
      </c>
    </row>
    <row r="1314" spans="1:3" ht="15" customHeight="1" x14ac:dyDescent="0.2">
      <c r="A1314" s="21" t="s">
        <v>2662</v>
      </c>
      <c r="B1314" s="22" t="s">
        <v>2437</v>
      </c>
      <c r="C1314" s="28">
        <v>0.04</v>
      </c>
    </row>
    <row r="1315" spans="1:3" ht="15" customHeight="1" x14ac:dyDescent="0.2">
      <c r="A1315" s="21" t="s">
        <v>610</v>
      </c>
      <c r="B1315" s="22" t="s">
        <v>2973</v>
      </c>
      <c r="C1315" s="28">
        <v>1.26E-2</v>
      </c>
    </row>
    <row r="1316" spans="1:3" ht="15" customHeight="1" x14ac:dyDescent="0.2">
      <c r="A1316" s="21" t="s">
        <v>337</v>
      </c>
      <c r="B1316" s="22" t="s">
        <v>282</v>
      </c>
      <c r="C1316" s="28">
        <v>6.6E-3</v>
      </c>
    </row>
    <row r="1317" spans="1:3" ht="15" customHeight="1" x14ac:dyDescent="0.2">
      <c r="A1317" s="21" t="s">
        <v>3053</v>
      </c>
      <c r="B1317" s="22" t="s">
        <v>2096</v>
      </c>
      <c r="C1317" s="28">
        <v>0.377</v>
      </c>
    </row>
    <row r="1318" spans="1:3" ht="15" customHeight="1" x14ac:dyDescent="0.2">
      <c r="A1318" s="21" t="s">
        <v>2063</v>
      </c>
      <c r="B1318" s="22" t="s">
        <v>2882</v>
      </c>
      <c r="C1318" s="28">
        <v>3.3099999999999997E-2</v>
      </c>
    </row>
    <row r="1319" spans="1:3" ht="15" customHeight="1" x14ac:dyDescent="0.2">
      <c r="A1319" s="21" t="s">
        <v>1814</v>
      </c>
      <c r="B1319" s="22" t="s">
        <v>2216</v>
      </c>
      <c r="C1319" s="28">
        <v>1.95E-2</v>
      </c>
    </row>
    <row r="1320" spans="1:3" ht="15" customHeight="1" x14ac:dyDescent="0.2">
      <c r="A1320" s="21" t="s">
        <v>3044</v>
      </c>
      <c r="B1320" s="22" t="s">
        <v>2041</v>
      </c>
      <c r="C1320" s="28">
        <v>6.3299999999999995E-2</v>
      </c>
    </row>
    <row r="1321" spans="1:3" ht="15" customHeight="1" x14ac:dyDescent="0.2">
      <c r="A1321" s="21" t="s">
        <v>2487</v>
      </c>
      <c r="B1321" s="22" t="s">
        <v>1468</v>
      </c>
      <c r="C1321" s="28">
        <v>0.15029999999999999</v>
      </c>
    </row>
    <row r="1322" spans="1:3" ht="15" customHeight="1" x14ac:dyDescent="0.2">
      <c r="A1322" s="21" t="s">
        <v>1414</v>
      </c>
      <c r="B1322" s="22" t="s">
        <v>122</v>
      </c>
      <c r="C1322" s="28">
        <v>1.15E-2</v>
      </c>
    </row>
    <row r="1323" spans="1:3" ht="15" customHeight="1" x14ac:dyDescent="0.2">
      <c r="A1323" s="21" t="s">
        <v>743</v>
      </c>
      <c r="B1323" s="22" t="s">
        <v>2155</v>
      </c>
      <c r="C1323" s="28">
        <v>2.1399999999999999E-2</v>
      </c>
    </row>
    <row r="1324" spans="1:3" ht="15" customHeight="1" x14ac:dyDescent="0.2">
      <c r="A1324" s="21" t="s">
        <v>430</v>
      </c>
      <c r="B1324" s="22" t="s">
        <v>371</v>
      </c>
      <c r="C1324" s="28">
        <v>2.1999999999999999E-2</v>
      </c>
    </row>
    <row r="1325" spans="1:3" ht="15" customHeight="1" x14ac:dyDescent="0.2">
      <c r="A1325" s="21" t="s">
        <v>553</v>
      </c>
      <c r="B1325" s="22" t="s">
        <v>2253</v>
      </c>
      <c r="C1325" s="28">
        <v>2.1000000000000001E-2</v>
      </c>
    </row>
    <row r="1326" spans="1:3" ht="15" customHeight="1" x14ac:dyDescent="0.2">
      <c r="A1326" s="21" t="s">
        <v>932</v>
      </c>
      <c r="B1326" s="22" t="s">
        <v>2326</v>
      </c>
      <c r="C1326" s="28">
        <v>1.6400000000000001E-2</v>
      </c>
    </row>
    <row r="1327" spans="1:3" ht="15" customHeight="1" x14ac:dyDescent="0.2">
      <c r="A1327" s="21" t="s">
        <v>1671</v>
      </c>
      <c r="B1327" s="22" t="s">
        <v>1444</v>
      </c>
      <c r="C1327" s="28">
        <v>9.0899999999999995E-2</v>
      </c>
    </row>
    <row r="1328" spans="1:3" ht="15" customHeight="1" x14ac:dyDescent="0.2">
      <c r="A1328" s="21" t="s">
        <v>380</v>
      </c>
      <c r="B1328" s="22" t="s">
        <v>3099</v>
      </c>
      <c r="C1328" s="28">
        <v>1.6899999999999998E-2</v>
      </c>
    </row>
    <row r="1329" spans="1:3" ht="15" customHeight="1" x14ac:dyDescent="0.2">
      <c r="A1329" s="21" t="s">
        <v>2249</v>
      </c>
      <c r="B1329" s="22" t="s">
        <v>983</v>
      </c>
      <c r="C1329" s="28">
        <v>5.5999999999999999E-3</v>
      </c>
    </row>
    <row r="1330" spans="1:3" ht="15" customHeight="1" x14ac:dyDescent="0.2">
      <c r="A1330" s="21" t="s">
        <v>2507</v>
      </c>
      <c r="B1330" s="22" t="s">
        <v>1011</v>
      </c>
      <c r="C1330" s="28">
        <v>2.8500000000000001E-2</v>
      </c>
    </row>
    <row r="1331" spans="1:3" ht="15" customHeight="1" x14ac:dyDescent="0.2">
      <c r="A1331" s="21" t="s">
        <v>429</v>
      </c>
      <c r="B1331" s="22" t="s">
        <v>3258</v>
      </c>
      <c r="C1331" s="28">
        <v>1.4800000000000001E-2</v>
      </c>
    </row>
    <row r="1332" spans="1:3" ht="15" customHeight="1" x14ac:dyDescent="0.2">
      <c r="A1332" s="21" t="s">
        <v>1061</v>
      </c>
      <c r="B1332" s="22" t="s">
        <v>779</v>
      </c>
      <c r="C1332" s="28">
        <v>2.5399999999999999E-2</v>
      </c>
    </row>
    <row r="1333" spans="1:3" ht="15" customHeight="1" x14ac:dyDescent="0.2">
      <c r="A1333" s="21" t="s">
        <v>2189</v>
      </c>
      <c r="B1333" s="22" t="s">
        <v>495</v>
      </c>
      <c r="C1333" s="28">
        <v>3.7499999999999999E-2</v>
      </c>
    </row>
    <row r="1334" spans="1:3" ht="15" customHeight="1" x14ac:dyDescent="0.2">
      <c r="A1334" s="21" t="s">
        <v>850</v>
      </c>
      <c r="B1334" s="22" t="s">
        <v>2285</v>
      </c>
      <c r="C1334" s="28">
        <v>7.4999999999999997E-3</v>
      </c>
    </row>
    <row r="1335" spans="1:3" ht="15" customHeight="1" x14ac:dyDescent="0.2">
      <c r="A1335" s="21" t="s">
        <v>299</v>
      </c>
      <c r="B1335" s="22" t="s">
        <v>2947</v>
      </c>
      <c r="C1335" s="28">
        <v>3.2599999999999997E-2</v>
      </c>
    </row>
    <row r="1336" spans="1:3" ht="15" customHeight="1" x14ac:dyDescent="0.2">
      <c r="A1336" s="21" t="s">
        <v>1783</v>
      </c>
      <c r="B1336" s="22" t="s">
        <v>2887</v>
      </c>
      <c r="C1336" s="28">
        <v>3.7199999999999997E-2</v>
      </c>
    </row>
    <row r="1337" spans="1:3" ht="15" customHeight="1" x14ac:dyDescent="0.2">
      <c r="A1337" s="21" t="s">
        <v>1589</v>
      </c>
      <c r="B1337" s="22" t="s">
        <v>876</v>
      </c>
      <c r="C1337" s="28">
        <v>3.73E-2</v>
      </c>
    </row>
    <row r="1338" spans="1:3" ht="15" customHeight="1" x14ac:dyDescent="0.2">
      <c r="A1338" s="21" t="s">
        <v>147</v>
      </c>
      <c r="B1338" s="22" t="s">
        <v>467</v>
      </c>
      <c r="C1338" s="28">
        <v>2.6800000000000001E-2</v>
      </c>
    </row>
    <row r="1339" spans="1:3" ht="15" customHeight="1" x14ac:dyDescent="0.2">
      <c r="A1339" s="21" t="s">
        <v>1305</v>
      </c>
      <c r="B1339" s="22" t="s">
        <v>260</v>
      </c>
      <c r="C1339" s="28">
        <v>3.6400000000000002E-2</v>
      </c>
    </row>
    <row r="1340" spans="1:3" ht="15" customHeight="1" x14ac:dyDescent="0.2">
      <c r="A1340" s="21" t="s">
        <v>1258</v>
      </c>
      <c r="B1340" s="22" t="s">
        <v>2858</v>
      </c>
      <c r="C1340" s="28">
        <v>3.4299999999999997E-2</v>
      </c>
    </row>
    <row r="1341" spans="1:3" ht="15" customHeight="1" x14ac:dyDescent="0.2">
      <c r="A1341" s="21" t="s">
        <v>2565</v>
      </c>
      <c r="B1341" s="22" t="s">
        <v>675</v>
      </c>
      <c r="C1341" s="28">
        <v>3.6400000000000002E-2</v>
      </c>
    </row>
    <row r="1342" spans="1:3" ht="15" customHeight="1" x14ac:dyDescent="0.2">
      <c r="A1342" s="21" t="s">
        <v>2017</v>
      </c>
      <c r="B1342" s="22" t="s">
        <v>254</v>
      </c>
      <c r="C1342" s="28">
        <v>9.0499999999999997E-2</v>
      </c>
    </row>
    <row r="1343" spans="1:3" ht="15" customHeight="1" x14ac:dyDescent="0.2">
      <c r="A1343" s="21" t="s">
        <v>281</v>
      </c>
      <c r="B1343" s="22" t="s">
        <v>2823</v>
      </c>
      <c r="C1343" s="28">
        <v>3.04E-2</v>
      </c>
    </row>
    <row r="1344" spans="1:3" ht="15" customHeight="1" x14ac:dyDescent="0.2">
      <c r="A1344" s="21" t="s">
        <v>602</v>
      </c>
      <c r="B1344" s="22" t="s">
        <v>350</v>
      </c>
      <c r="C1344" s="28">
        <v>0.1278</v>
      </c>
    </row>
    <row r="1345" spans="1:3" ht="15" customHeight="1" x14ac:dyDescent="0.2">
      <c r="A1345" s="21" t="s">
        <v>857</v>
      </c>
      <c r="B1345" s="22" t="s">
        <v>2400</v>
      </c>
      <c r="C1345" s="28">
        <v>1.03E-2</v>
      </c>
    </row>
    <row r="1346" spans="1:3" ht="15" customHeight="1" x14ac:dyDescent="0.2">
      <c r="A1346" s="21" t="s">
        <v>14</v>
      </c>
      <c r="B1346" s="22" t="s">
        <v>3173</v>
      </c>
      <c r="C1346" s="28">
        <v>3.1899999999999998E-2</v>
      </c>
    </row>
    <row r="1347" spans="1:3" ht="15" customHeight="1" x14ac:dyDescent="0.2">
      <c r="A1347" s="21" t="s">
        <v>3014</v>
      </c>
      <c r="B1347" s="22" t="s">
        <v>2421</v>
      </c>
      <c r="C1347" s="28">
        <v>1.9699999999999999E-2</v>
      </c>
    </row>
    <row r="1348" spans="1:3" ht="15" customHeight="1" x14ac:dyDescent="0.2">
      <c r="A1348" s="21" t="s">
        <v>2844</v>
      </c>
      <c r="B1348" s="22" t="s">
        <v>1718</v>
      </c>
      <c r="C1348" s="28">
        <v>1.7399999999999999E-2</v>
      </c>
    </row>
    <row r="1349" spans="1:3" ht="15" customHeight="1" x14ac:dyDescent="0.2">
      <c r="A1349" s="21" t="s">
        <v>2708</v>
      </c>
      <c r="B1349" s="22" t="s">
        <v>1778</v>
      </c>
      <c r="C1349" s="28">
        <v>9.35E-2</v>
      </c>
    </row>
    <row r="1350" spans="1:3" ht="15" customHeight="1" x14ac:dyDescent="0.2">
      <c r="A1350" s="21" t="s">
        <v>2150</v>
      </c>
      <c r="B1350" s="22" t="s">
        <v>608</v>
      </c>
      <c r="C1350" s="28">
        <v>1.32E-2</v>
      </c>
    </row>
    <row r="1351" spans="1:3" ht="15" customHeight="1" x14ac:dyDescent="0.2">
      <c r="A1351" s="21" t="s">
        <v>2865</v>
      </c>
      <c r="B1351" s="22" t="s">
        <v>2250</v>
      </c>
      <c r="C1351" s="28">
        <v>0.1537</v>
      </c>
    </row>
    <row r="1352" spans="1:3" ht="15" customHeight="1" x14ac:dyDescent="0.2">
      <c r="A1352" s="21" t="s">
        <v>1363</v>
      </c>
      <c r="B1352" s="22" t="s">
        <v>2170</v>
      </c>
      <c r="C1352" s="28">
        <v>7.1999999999999998E-3</v>
      </c>
    </row>
    <row r="1353" spans="1:3" ht="15" customHeight="1" x14ac:dyDescent="0.2">
      <c r="A1353" s="21" t="s">
        <v>1828</v>
      </c>
      <c r="B1353" s="22" t="s">
        <v>436</v>
      </c>
      <c r="C1353" s="28">
        <v>5.7299999999999997E-2</v>
      </c>
    </row>
    <row r="1354" spans="1:3" ht="15" customHeight="1" x14ac:dyDescent="0.2">
      <c r="A1354" s="21" t="s">
        <v>2110</v>
      </c>
      <c r="B1354" s="22" t="s">
        <v>1396</v>
      </c>
      <c r="C1354" s="28">
        <v>6.1999999999999998E-3</v>
      </c>
    </row>
    <row r="1355" spans="1:3" ht="15" customHeight="1" x14ac:dyDescent="0.2">
      <c r="A1355" s="21" t="s">
        <v>3132</v>
      </c>
      <c r="B1355" s="22" t="s">
        <v>607</v>
      </c>
      <c r="C1355" s="28">
        <v>7.3599999999999999E-2</v>
      </c>
    </row>
    <row r="1356" spans="1:3" ht="15" customHeight="1" x14ac:dyDescent="0.2">
      <c r="A1356" s="21" t="s">
        <v>365</v>
      </c>
      <c r="B1356" s="22" t="s">
        <v>2967</v>
      </c>
      <c r="C1356" s="28">
        <v>4.3700000000000003E-2</v>
      </c>
    </row>
    <row r="1357" spans="1:3" ht="15" customHeight="1" x14ac:dyDescent="0.2">
      <c r="A1357" s="21" t="s">
        <v>271</v>
      </c>
      <c r="B1357" s="22" t="s">
        <v>644</v>
      </c>
      <c r="C1357" s="28">
        <v>1.12E-2</v>
      </c>
    </row>
    <row r="1358" spans="1:3" ht="15" customHeight="1" x14ac:dyDescent="0.2">
      <c r="A1358" s="21" t="s">
        <v>469</v>
      </c>
      <c r="B1358" s="22" t="s">
        <v>2631</v>
      </c>
      <c r="C1358" s="28">
        <v>6.4000000000000003E-3</v>
      </c>
    </row>
    <row r="1359" spans="1:3" ht="15" customHeight="1" x14ac:dyDescent="0.2">
      <c r="A1359" s="21" t="s">
        <v>120</v>
      </c>
      <c r="B1359" s="22" t="s">
        <v>2731</v>
      </c>
      <c r="C1359" s="28">
        <v>6.4000000000000003E-3</v>
      </c>
    </row>
    <row r="1360" spans="1:3" ht="15" customHeight="1" x14ac:dyDescent="0.2">
      <c r="A1360" s="21" t="s">
        <v>1626</v>
      </c>
      <c r="B1360" s="22" t="s">
        <v>2590</v>
      </c>
      <c r="C1360" s="28">
        <v>6.7500000000000004E-2</v>
      </c>
    </row>
    <row r="1361" spans="1:3" ht="15" customHeight="1" x14ac:dyDescent="0.2">
      <c r="A1361" s="21" t="s">
        <v>1027</v>
      </c>
      <c r="B1361" s="22" t="s">
        <v>1077</v>
      </c>
      <c r="C1361" s="28">
        <v>0.22789999999999999</v>
      </c>
    </row>
    <row r="1362" spans="1:3" ht="15" customHeight="1" x14ac:dyDescent="0.2">
      <c r="A1362" s="21" t="s">
        <v>1966</v>
      </c>
      <c r="B1362" s="22" t="s">
        <v>130</v>
      </c>
      <c r="C1362" s="28">
        <v>3.2199999999999999E-2</v>
      </c>
    </row>
    <row r="1363" spans="1:3" ht="15" customHeight="1" x14ac:dyDescent="0.2">
      <c r="A1363" s="21" t="s">
        <v>2639</v>
      </c>
      <c r="B1363" s="22" t="s">
        <v>381</v>
      </c>
      <c r="C1363" s="28">
        <v>4.1799999999999997E-2</v>
      </c>
    </row>
    <row r="1364" spans="1:3" ht="15" customHeight="1" x14ac:dyDescent="0.2">
      <c r="A1364" s="21" t="s">
        <v>723</v>
      </c>
      <c r="B1364" s="22" t="s">
        <v>2243</v>
      </c>
      <c r="C1364" s="28">
        <v>8.9999999999999993E-3</v>
      </c>
    </row>
    <row r="1365" spans="1:3" ht="15" customHeight="1" x14ac:dyDescent="0.2">
      <c r="A1365" s="21" t="s">
        <v>2918</v>
      </c>
      <c r="B1365" s="22" t="s">
        <v>1940</v>
      </c>
      <c r="C1365" s="28">
        <v>4.6800000000000001E-2</v>
      </c>
    </row>
    <row r="1366" spans="1:3" ht="15" customHeight="1" x14ac:dyDescent="0.2">
      <c r="A1366" s="21" t="s">
        <v>1</v>
      </c>
      <c r="B1366" s="22" t="s">
        <v>2560</v>
      </c>
      <c r="C1366" s="28">
        <v>0.1229</v>
      </c>
    </row>
    <row r="1367" spans="1:3" ht="15" customHeight="1" x14ac:dyDescent="0.2">
      <c r="A1367" s="21" t="s">
        <v>1087</v>
      </c>
      <c r="B1367" s="22" t="s">
        <v>431</v>
      </c>
      <c r="C1367" s="28">
        <v>6.4000000000000003E-3</v>
      </c>
    </row>
    <row r="1368" spans="1:3" ht="15" customHeight="1" x14ac:dyDescent="0.2">
      <c r="A1368" s="21" t="s">
        <v>2714</v>
      </c>
      <c r="B1368" s="22" t="s">
        <v>179</v>
      </c>
      <c r="C1368" s="28">
        <v>3.5299999999999998E-2</v>
      </c>
    </row>
    <row r="1369" spans="1:3" ht="15" customHeight="1" x14ac:dyDescent="0.2">
      <c r="A1369" s="21" t="s">
        <v>2202</v>
      </c>
      <c r="B1369" s="22" t="s">
        <v>2492</v>
      </c>
      <c r="C1369" s="28">
        <v>7.6300000000000007E-2</v>
      </c>
    </row>
    <row r="1370" spans="1:3" ht="15" customHeight="1" x14ac:dyDescent="0.2">
      <c r="A1370" s="21" t="s">
        <v>1978</v>
      </c>
      <c r="B1370" s="22" t="s">
        <v>23</v>
      </c>
      <c r="C1370" s="28">
        <v>0.11550000000000001</v>
      </c>
    </row>
    <row r="1371" spans="1:3" ht="15" customHeight="1" x14ac:dyDescent="0.2">
      <c r="A1371" s="21" t="s">
        <v>1484</v>
      </c>
      <c r="B1371" s="22" t="s">
        <v>1199</v>
      </c>
      <c r="C1371" s="28">
        <v>3.0499999999999999E-2</v>
      </c>
    </row>
    <row r="1372" spans="1:3" ht="15" customHeight="1" x14ac:dyDescent="0.2">
      <c r="A1372" s="21" t="s">
        <v>168</v>
      </c>
      <c r="B1372" s="22" t="s">
        <v>2755</v>
      </c>
      <c r="C1372" s="28">
        <v>1.77E-2</v>
      </c>
    </row>
    <row r="1373" spans="1:3" ht="15" customHeight="1" x14ac:dyDescent="0.2">
      <c r="A1373" s="21" t="s">
        <v>1746</v>
      </c>
      <c r="B1373" s="22" t="s">
        <v>1399</v>
      </c>
      <c r="C1373" s="28">
        <v>3.32E-2</v>
      </c>
    </row>
    <row r="1374" spans="1:3" ht="15" customHeight="1" x14ac:dyDescent="0.2">
      <c r="A1374" s="21" t="s">
        <v>1139</v>
      </c>
      <c r="B1374" s="22" t="s">
        <v>1561</v>
      </c>
      <c r="C1374" s="28">
        <v>1.78E-2</v>
      </c>
    </row>
    <row r="1375" spans="1:3" ht="15" customHeight="1" x14ac:dyDescent="0.2">
      <c r="A1375" s="21" t="s">
        <v>1984</v>
      </c>
      <c r="B1375" s="22" t="s">
        <v>2180</v>
      </c>
      <c r="C1375" s="28">
        <v>6.7000000000000002E-3</v>
      </c>
    </row>
    <row r="1376" spans="1:3" ht="15" customHeight="1" x14ac:dyDescent="0.2">
      <c r="A1376" s="21" t="s">
        <v>1632</v>
      </c>
      <c r="B1376" s="22" t="s">
        <v>2367</v>
      </c>
      <c r="C1376" s="28">
        <v>6.1199999999999997E-2</v>
      </c>
    </row>
    <row r="1377" spans="1:3" ht="15" customHeight="1" x14ac:dyDescent="0.2">
      <c r="A1377" s="21" t="s">
        <v>192</v>
      </c>
      <c r="B1377" s="22" t="s">
        <v>2418</v>
      </c>
      <c r="C1377" s="28">
        <v>1.0200000000000001E-2</v>
      </c>
    </row>
    <row r="1378" spans="1:3" ht="15" customHeight="1" x14ac:dyDescent="0.2">
      <c r="A1378" s="21" t="s">
        <v>2673</v>
      </c>
      <c r="B1378" s="22" t="s">
        <v>2000</v>
      </c>
      <c r="C1378" s="28">
        <v>2.01E-2</v>
      </c>
    </row>
    <row r="1379" spans="1:3" ht="15" customHeight="1" x14ac:dyDescent="0.2">
      <c r="A1379" s="21" t="s">
        <v>1958</v>
      </c>
      <c r="B1379" s="22" t="s">
        <v>1965</v>
      </c>
      <c r="C1379" s="28">
        <v>1.29E-2</v>
      </c>
    </row>
    <row r="1380" spans="1:3" ht="15" customHeight="1" x14ac:dyDescent="0.2">
      <c r="A1380" s="21" t="s">
        <v>788</v>
      </c>
      <c r="B1380" s="22" t="s">
        <v>2215</v>
      </c>
      <c r="C1380" s="28">
        <v>6.1999999999999998E-3</v>
      </c>
    </row>
    <row r="1381" spans="1:3" ht="15" customHeight="1" x14ac:dyDescent="0.2">
      <c r="A1381" s="21" t="s">
        <v>2219</v>
      </c>
      <c r="B1381" s="22" t="s">
        <v>1912</v>
      </c>
      <c r="C1381" s="28">
        <v>6.3E-2</v>
      </c>
    </row>
    <row r="1382" spans="1:3" ht="15" customHeight="1" x14ac:dyDescent="0.2">
      <c r="A1382" s="21" t="s">
        <v>2747</v>
      </c>
      <c r="B1382" s="22" t="s">
        <v>2972</v>
      </c>
      <c r="C1382" s="28">
        <v>2.9499999999999998E-2</v>
      </c>
    </row>
    <row r="1383" spans="1:3" ht="15" customHeight="1" x14ac:dyDescent="0.2">
      <c r="A1383" s="21" t="s">
        <v>2503</v>
      </c>
      <c r="B1383" s="22" t="s">
        <v>1938</v>
      </c>
      <c r="C1383" s="28">
        <v>4.3999999999999997E-2</v>
      </c>
    </row>
    <row r="1384" spans="1:3" ht="15" customHeight="1" x14ac:dyDescent="0.2">
      <c r="A1384" s="21" t="s">
        <v>2305</v>
      </c>
      <c r="B1384" s="22" t="s">
        <v>134</v>
      </c>
      <c r="C1384" s="28">
        <v>1.3899999999999999E-2</v>
      </c>
    </row>
    <row r="1385" spans="1:3" ht="15" customHeight="1" x14ac:dyDescent="0.2">
      <c r="A1385" s="21" t="s">
        <v>518</v>
      </c>
      <c r="B1385" s="22" t="s">
        <v>1953</v>
      </c>
      <c r="C1385" s="28">
        <v>3.7100000000000001E-2</v>
      </c>
    </row>
    <row r="1386" spans="1:3" ht="15" customHeight="1" x14ac:dyDescent="0.2">
      <c r="A1386" s="21" t="s">
        <v>1903</v>
      </c>
      <c r="B1386" s="22" t="s">
        <v>2732</v>
      </c>
      <c r="C1386" s="28">
        <v>3.0499999999999999E-2</v>
      </c>
    </row>
    <row r="1387" spans="1:3" ht="15" customHeight="1" x14ac:dyDescent="0.2">
      <c r="A1387" s="21" t="s">
        <v>3170</v>
      </c>
      <c r="B1387" s="22" t="s">
        <v>2434</v>
      </c>
      <c r="C1387" s="28">
        <v>0.17219999999999999</v>
      </c>
    </row>
    <row r="1388" spans="1:3" ht="15" customHeight="1" x14ac:dyDescent="0.2">
      <c r="A1388" s="21" t="s">
        <v>2537</v>
      </c>
      <c r="B1388" s="22" t="s">
        <v>305</v>
      </c>
      <c r="C1388" s="28">
        <v>3.1300000000000001E-2</v>
      </c>
    </row>
    <row r="1389" spans="1:3" ht="15" customHeight="1" x14ac:dyDescent="0.2">
      <c r="A1389" s="21" t="s">
        <v>2974</v>
      </c>
      <c r="B1389" s="22" t="s">
        <v>2156</v>
      </c>
      <c r="C1389" s="28">
        <v>9.1999999999999998E-3</v>
      </c>
    </row>
    <row r="1390" spans="1:3" ht="15" customHeight="1" x14ac:dyDescent="0.2">
      <c r="A1390" s="21" t="s">
        <v>2104</v>
      </c>
      <c r="B1390" s="22" t="s">
        <v>787</v>
      </c>
      <c r="C1390" s="28">
        <v>8.6400000000000005E-2</v>
      </c>
    </row>
    <row r="1391" spans="1:3" ht="15" customHeight="1" x14ac:dyDescent="0.2">
      <c r="A1391" s="21" t="s">
        <v>835</v>
      </c>
      <c r="B1391" s="22" t="s">
        <v>1477</v>
      </c>
      <c r="C1391" s="28">
        <v>6.93E-2</v>
      </c>
    </row>
    <row r="1392" spans="1:3" ht="15" customHeight="1" x14ac:dyDescent="0.2">
      <c r="A1392" s="21" t="s">
        <v>846</v>
      </c>
      <c r="B1392" s="22" t="s">
        <v>733</v>
      </c>
      <c r="C1392" s="28">
        <v>4.4999999999999998E-2</v>
      </c>
    </row>
    <row r="1393" spans="1:3" ht="15" customHeight="1" x14ac:dyDescent="0.2">
      <c r="A1393" s="21" t="s">
        <v>1752</v>
      </c>
      <c r="B1393" s="22" t="s">
        <v>32</v>
      </c>
      <c r="C1393" s="28">
        <v>0.2208</v>
      </c>
    </row>
    <row r="1394" spans="1:3" ht="15" customHeight="1" x14ac:dyDescent="0.2">
      <c r="A1394" s="21" t="s">
        <v>2867</v>
      </c>
      <c r="B1394" s="22" t="s">
        <v>2089</v>
      </c>
      <c r="C1394" s="28">
        <v>4.7800000000000002E-2</v>
      </c>
    </row>
    <row r="1395" spans="1:3" ht="15" customHeight="1" x14ac:dyDescent="0.2">
      <c r="A1395" s="21" t="s">
        <v>1597</v>
      </c>
      <c r="B1395" s="22" t="s">
        <v>1502</v>
      </c>
      <c r="C1395" s="28">
        <v>1.9300000000000001E-2</v>
      </c>
    </row>
    <row r="1396" spans="1:3" ht="15" customHeight="1" x14ac:dyDescent="0.2">
      <c r="A1396" s="21" t="s">
        <v>2930</v>
      </c>
      <c r="B1396" s="22" t="s">
        <v>2042</v>
      </c>
      <c r="C1396" s="28">
        <v>7.3000000000000001E-3</v>
      </c>
    </row>
    <row r="1397" spans="1:3" ht="15" customHeight="1" x14ac:dyDescent="0.2">
      <c r="A1397" s="21" t="s">
        <v>2317</v>
      </c>
      <c r="B1397" s="22" t="s">
        <v>2157</v>
      </c>
      <c r="C1397" s="28">
        <v>7.7000000000000002E-3</v>
      </c>
    </row>
    <row r="1398" spans="1:3" ht="15" customHeight="1" x14ac:dyDescent="0.2">
      <c r="A1398" s="21" t="s">
        <v>3065</v>
      </c>
      <c r="B1398" s="22" t="s">
        <v>2244</v>
      </c>
      <c r="C1398" s="28">
        <v>3.04E-2</v>
      </c>
    </row>
    <row r="1399" spans="1:3" ht="15" customHeight="1" x14ac:dyDescent="0.2">
      <c r="A1399" s="21" t="s">
        <v>3022</v>
      </c>
      <c r="B1399" s="22" t="s">
        <v>2625</v>
      </c>
      <c r="C1399" s="28">
        <v>3.4000000000000002E-2</v>
      </c>
    </row>
    <row r="1400" spans="1:3" ht="15" customHeight="1" x14ac:dyDescent="0.2">
      <c r="A1400" s="21" t="s">
        <v>26</v>
      </c>
      <c r="B1400" s="22" t="s">
        <v>985</v>
      </c>
      <c r="C1400" s="28">
        <v>5.8400000000000001E-2</v>
      </c>
    </row>
    <row r="1401" spans="1:3" ht="15" customHeight="1" x14ac:dyDescent="0.2">
      <c r="A1401" s="21" t="s">
        <v>3130</v>
      </c>
      <c r="B1401" s="22" t="s">
        <v>2979</v>
      </c>
      <c r="C1401" s="28">
        <v>5.8599999999999999E-2</v>
      </c>
    </row>
    <row r="1402" spans="1:3" ht="15" customHeight="1" x14ac:dyDescent="0.2">
      <c r="A1402" s="21" t="s">
        <v>3157</v>
      </c>
      <c r="B1402" s="22" t="s">
        <v>446</v>
      </c>
      <c r="C1402" s="28">
        <v>1.4E-2</v>
      </c>
    </row>
    <row r="1403" spans="1:3" ht="15" customHeight="1" x14ac:dyDescent="0.2">
      <c r="A1403" s="21" t="s">
        <v>2168</v>
      </c>
      <c r="B1403" s="22" t="s">
        <v>2563</v>
      </c>
      <c r="C1403" s="28">
        <v>4.7100000000000003E-2</v>
      </c>
    </row>
    <row r="1404" spans="1:3" ht="15" customHeight="1" x14ac:dyDescent="0.2">
      <c r="A1404" s="21" t="s">
        <v>157</v>
      </c>
      <c r="B1404" s="22" t="s">
        <v>2095</v>
      </c>
      <c r="C1404" s="28">
        <v>3.5499999999999997E-2</v>
      </c>
    </row>
    <row r="1405" spans="1:3" ht="15" customHeight="1" x14ac:dyDescent="0.2">
      <c r="A1405" s="21" t="s">
        <v>2037</v>
      </c>
      <c r="B1405" s="22" t="s">
        <v>3238</v>
      </c>
      <c r="C1405" s="28">
        <v>4.3099999999999999E-2</v>
      </c>
    </row>
    <row r="1406" spans="1:3" ht="15" customHeight="1" x14ac:dyDescent="0.2">
      <c r="A1406" s="21" t="s">
        <v>3039</v>
      </c>
      <c r="B1406" s="22" t="s">
        <v>2594</v>
      </c>
      <c r="C1406" s="28">
        <v>1.7399999999999999E-2</v>
      </c>
    </row>
    <row r="1407" spans="1:3" ht="15" customHeight="1" x14ac:dyDescent="0.2">
      <c r="A1407" s="21" t="s">
        <v>2301</v>
      </c>
      <c r="B1407" s="22" t="s">
        <v>2745</v>
      </c>
      <c r="C1407" s="28">
        <v>7.8899999999999998E-2</v>
      </c>
    </row>
    <row r="1408" spans="1:3" ht="15" customHeight="1" x14ac:dyDescent="0.2">
      <c r="A1408" s="21" t="s">
        <v>2401</v>
      </c>
      <c r="B1408" s="22" t="s">
        <v>3141</v>
      </c>
      <c r="C1408" s="28">
        <v>4.5999999999999999E-2</v>
      </c>
    </row>
    <row r="1409" spans="1:3" ht="15" customHeight="1" x14ac:dyDescent="0.2">
      <c r="A1409" s="21" t="s">
        <v>3149</v>
      </c>
      <c r="B1409" s="22" t="s">
        <v>323</v>
      </c>
      <c r="C1409" s="28">
        <v>5.5100000000000003E-2</v>
      </c>
    </row>
    <row r="1410" spans="1:3" ht="15" customHeight="1" x14ac:dyDescent="0.2">
      <c r="A1410" s="21" t="s">
        <v>183</v>
      </c>
      <c r="B1410" s="22" t="s">
        <v>745</v>
      </c>
      <c r="C1410" s="28">
        <v>0.12479999999999999</v>
      </c>
    </row>
    <row r="1411" spans="1:3" ht="15" customHeight="1" x14ac:dyDescent="0.2">
      <c r="A1411" s="21" t="s">
        <v>166</v>
      </c>
      <c r="B1411" s="22" t="s">
        <v>875</v>
      </c>
      <c r="C1411" s="28">
        <v>1.66E-2</v>
      </c>
    </row>
    <row r="1412" spans="1:3" ht="15" customHeight="1" x14ac:dyDescent="0.2">
      <c r="A1412" s="21" t="s">
        <v>2361</v>
      </c>
      <c r="B1412" s="22" t="s">
        <v>2794</v>
      </c>
      <c r="C1412" s="28">
        <v>5.0599999999999999E-2</v>
      </c>
    </row>
    <row r="1413" spans="1:3" ht="15" customHeight="1" x14ac:dyDescent="0.2">
      <c r="A1413" s="21" t="s">
        <v>1360</v>
      </c>
      <c r="B1413" s="22" t="s">
        <v>2352</v>
      </c>
      <c r="C1413" s="28">
        <v>7.0999999999999994E-2</v>
      </c>
    </row>
    <row r="1414" spans="1:3" ht="15" customHeight="1" x14ac:dyDescent="0.2">
      <c r="A1414" s="21" t="s">
        <v>522</v>
      </c>
      <c r="B1414" s="22" t="s">
        <v>1902</v>
      </c>
      <c r="C1414" s="28">
        <v>1.15E-2</v>
      </c>
    </row>
    <row r="1415" spans="1:3" ht="15" customHeight="1" x14ac:dyDescent="0.2">
      <c r="A1415" s="21" t="s">
        <v>1655</v>
      </c>
      <c r="B1415" s="22" t="s">
        <v>2084</v>
      </c>
      <c r="C1415" s="28">
        <v>2.6800000000000001E-2</v>
      </c>
    </row>
    <row r="1416" spans="1:3" ht="15" customHeight="1" x14ac:dyDescent="0.2">
      <c r="A1416" s="21" t="s">
        <v>2128</v>
      </c>
      <c r="B1416" s="22" t="s">
        <v>542</v>
      </c>
      <c r="C1416" s="28">
        <v>5.79E-2</v>
      </c>
    </row>
    <row r="1417" spans="1:3" ht="15" customHeight="1" x14ac:dyDescent="0.2">
      <c r="A1417" s="21" t="s">
        <v>363</v>
      </c>
      <c r="B1417" s="22" t="s">
        <v>1407</v>
      </c>
      <c r="C1417" s="28">
        <v>8.9999999999999993E-3</v>
      </c>
    </row>
    <row r="1418" spans="1:3" ht="15" customHeight="1" x14ac:dyDescent="0.2">
      <c r="A1418" s="21" t="s">
        <v>419</v>
      </c>
      <c r="B1418" s="22" t="s">
        <v>3092</v>
      </c>
      <c r="C1418" s="28">
        <v>1.24E-2</v>
      </c>
    </row>
    <row r="1419" spans="1:3" ht="15" customHeight="1" x14ac:dyDescent="0.2">
      <c r="A1419" s="21" t="s">
        <v>2193</v>
      </c>
      <c r="B1419" s="22" t="s">
        <v>2761</v>
      </c>
      <c r="C1419" s="28">
        <v>1.2200000000000001E-2</v>
      </c>
    </row>
    <row r="1420" spans="1:3" ht="15" customHeight="1" x14ac:dyDescent="0.2">
      <c r="A1420" s="21" t="s">
        <v>3202</v>
      </c>
      <c r="B1420" s="22" t="s">
        <v>2282</v>
      </c>
      <c r="C1420" s="28">
        <v>8.5000000000000006E-3</v>
      </c>
    </row>
    <row r="1421" spans="1:3" ht="15" customHeight="1" x14ac:dyDescent="0.2">
      <c r="A1421" s="21" t="s">
        <v>2579</v>
      </c>
      <c r="B1421" s="22" t="s">
        <v>2676</v>
      </c>
      <c r="C1421" s="28">
        <v>8.6E-3</v>
      </c>
    </row>
    <row r="1422" spans="1:3" ht="15" customHeight="1" x14ac:dyDescent="0.2">
      <c r="A1422" s="21" t="s">
        <v>2423</v>
      </c>
      <c r="B1422" s="22" t="s">
        <v>1462</v>
      </c>
      <c r="C1422" s="28">
        <v>0.16789999999999999</v>
      </c>
    </row>
    <row r="1423" spans="1:3" ht="15" customHeight="1" x14ac:dyDescent="0.2">
      <c r="A1423" s="21" t="s">
        <v>2980</v>
      </c>
      <c r="B1423" s="22" t="s">
        <v>1680</v>
      </c>
      <c r="C1423" s="28">
        <v>7.5800000000000006E-2</v>
      </c>
    </row>
    <row r="1424" spans="1:3" ht="15" customHeight="1" x14ac:dyDescent="0.2">
      <c r="A1424" s="21" t="s">
        <v>2513</v>
      </c>
      <c r="B1424" s="22" t="s">
        <v>543</v>
      </c>
      <c r="C1424" s="28">
        <v>0.1522</v>
      </c>
    </row>
    <row r="1425" spans="1:3" ht="15" customHeight="1" x14ac:dyDescent="0.2">
      <c r="A1425" s="21" t="s">
        <v>2323</v>
      </c>
      <c r="B1425" s="22" t="s">
        <v>1617</v>
      </c>
      <c r="C1425" s="28">
        <v>1.4E-2</v>
      </c>
    </row>
    <row r="1426" spans="1:3" ht="15" customHeight="1" x14ac:dyDescent="0.2">
      <c r="A1426" s="21" t="s">
        <v>739</v>
      </c>
      <c r="B1426" s="22" t="s">
        <v>2021</v>
      </c>
      <c r="C1426" s="28">
        <v>1.49E-2</v>
      </c>
    </row>
    <row r="1427" spans="1:3" ht="15" customHeight="1" x14ac:dyDescent="0.2">
      <c r="A1427" s="21" t="s">
        <v>2906</v>
      </c>
      <c r="B1427" s="22" t="s">
        <v>315</v>
      </c>
      <c r="C1427" s="28">
        <v>1.44E-2</v>
      </c>
    </row>
    <row r="1428" spans="1:3" ht="15" customHeight="1" x14ac:dyDescent="0.2">
      <c r="A1428" s="21" t="s">
        <v>1756</v>
      </c>
      <c r="B1428" s="22" t="s">
        <v>662</v>
      </c>
      <c r="C1428" s="28">
        <v>2.4E-2</v>
      </c>
    </row>
    <row r="1429" spans="1:3" ht="15" customHeight="1" x14ac:dyDescent="0.2">
      <c r="A1429" s="21" t="s">
        <v>1847</v>
      </c>
      <c r="B1429" s="22" t="s">
        <v>1194</v>
      </c>
      <c r="C1429" s="28">
        <v>3.9600000000000003E-2</v>
      </c>
    </row>
    <row r="1430" spans="1:3" ht="15" customHeight="1" x14ac:dyDescent="0.2">
      <c r="A1430" s="21" t="s">
        <v>2643</v>
      </c>
      <c r="B1430" s="22" t="s">
        <v>2987</v>
      </c>
      <c r="C1430" s="28">
        <v>0.10929999999999999</v>
      </c>
    </row>
    <row r="1431" spans="1:3" ht="15" customHeight="1" x14ac:dyDescent="0.2">
      <c r="A1431" s="21" t="s">
        <v>1049</v>
      </c>
      <c r="B1431" s="22" t="s">
        <v>2739</v>
      </c>
      <c r="C1431" s="28">
        <v>1.5299999999999999E-2</v>
      </c>
    </row>
    <row r="1432" spans="1:3" ht="15" customHeight="1" x14ac:dyDescent="0.2">
      <c r="A1432" s="21" t="s">
        <v>634</v>
      </c>
      <c r="B1432" s="22" t="s">
        <v>1916</v>
      </c>
      <c r="C1432" s="28">
        <v>2.9100000000000001E-2</v>
      </c>
    </row>
    <row r="1433" spans="1:3" ht="15" customHeight="1" x14ac:dyDescent="0.2">
      <c r="A1433" s="21" t="s">
        <v>2698</v>
      </c>
      <c r="B1433" s="22" t="s">
        <v>642</v>
      </c>
      <c r="C1433" s="28">
        <v>1.9699999999999999E-2</v>
      </c>
    </row>
    <row r="1434" spans="1:3" ht="15" customHeight="1" x14ac:dyDescent="0.2">
      <c r="A1434" s="21" t="s">
        <v>2039</v>
      </c>
      <c r="B1434" s="22" t="s">
        <v>2577</v>
      </c>
      <c r="C1434" s="28">
        <v>4.8899999999999999E-2</v>
      </c>
    </row>
    <row r="1435" spans="1:3" ht="15" customHeight="1" x14ac:dyDescent="0.2">
      <c r="A1435" s="21" t="s">
        <v>1724</v>
      </c>
      <c r="B1435" s="22" t="s">
        <v>2754</v>
      </c>
      <c r="C1435" s="28">
        <v>2.8000000000000001E-2</v>
      </c>
    </row>
    <row r="1436" spans="1:3" ht="15" customHeight="1" x14ac:dyDescent="0.2">
      <c r="A1436" s="21" t="s">
        <v>2162</v>
      </c>
      <c r="B1436" s="22" t="s">
        <v>1871</v>
      </c>
      <c r="C1436" s="28">
        <v>0.37309999999999999</v>
      </c>
    </row>
    <row r="1437" spans="1:3" ht="15" customHeight="1" x14ac:dyDescent="0.2">
      <c r="A1437" s="21" t="s">
        <v>2383</v>
      </c>
      <c r="B1437" s="22" t="s">
        <v>1983</v>
      </c>
      <c r="C1437" s="28">
        <v>1.6400000000000001E-2</v>
      </c>
    </row>
    <row r="1438" spans="1:3" ht="15" customHeight="1" x14ac:dyDescent="0.2">
      <c r="A1438" s="21" t="s">
        <v>3025</v>
      </c>
      <c r="B1438" s="22" t="s">
        <v>2483</v>
      </c>
      <c r="C1438" s="28">
        <v>5.4199999999999998E-2</v>
      </c>
    </row>
    <row r="1439" spans="1:3" ht="15" customHeight="1" x14ac:dyDescent="0.2">
      <c r="A1439" s="21" t="s">
        <v>1067</v>
      </c>
      <c r="B1439" s="22" t="s">
        <v>2659</v>
      </c>
      <c r="C1439" s="28">
        <v>6.8099999999999994E-2</v>
      </c>
    </row>
    <row r="1440" spans="1:3" ht="15" customHeight="1" x14ac:dyDescent="0.2">
      <c r="A1440" s="21" t="s">
        <v>456</v>
      </c>
      <c r="B1440" s="22" t="s">
        <v>533</v>
      </c>
      <c r="C1440" s="28">
        <v>6.4500000000000002E-2</v>
      </c>
    </row>
    <row r="1441" spans="1:3" ht="15" customHeight="1" x14ac:dyDescent="0.2">
      <c r="A1441" s="21" t="s">
        <v>3126</v>
      </c>
      <c r="B1441" s="22" t="s">
        <v>2347</v>
      </c>
      <c r="C1441" s="28">
        <v>1.46E-2</v>
      </c>
    </row>
    <row r="1442" spans="1:3" ht="15" customHeight="1" x14ac:dyDescent="0.2">
      <c r="A1442" s="21" t="s">
        <v>2836</v>
      </c>
      <c r="B1442" s="22" t="s">
        <v>2068</v>
      </c>
      <c r="C1442" s="28">
        <v>3.5900000000000001E-2</v>
      </c>
    </row>
    <row r="1443" spans="1:3" ht="15" customHeight="1" x14ac:dyDescent="0.2">
      <c r="A1443" s="21" t="s">
        <v>2689</v>
      </c>
      <c r="B1443" s="22" t="s">
        <v>709</v>
      </c>
      <c r="C1443" s="28">
        <v>3.3500000000000002E-2</v>
      </c>
    </row>
    <row r="1444" spans="1:3" ht="15" customHeight="1" x14ac:dyDescent="0.2">
      <c r="A1444" s="21" t="s">
        <v>1914</v>
      </c>
      <c r="B1444" s="22" t="s">
        <v>2722</v>
      </c>
      <c r="C1444" s="28">
        <v>3.61E-2</v>
      </c>
    </row>
    <row r="1445" spans="1:3" ht="15" customHeight="1" x14ac:dyDescent="0.2">
      <c r="A1445" s="21" t="s">
        <v>2759</v>
      </c>
      <c r="B1445" s="22" t="s">
        <v>300</v>
      </c>
      <c r="C1445" s="28">
        <v>1.95E-2</v>
      </c>
    </row>
    <row r="1446" spans="1:3" ht="15" customHeight="1" x14ac:dyDescent="0.2">
      <c r="A1446" s="21" t="s">
        <v>1813</v>
      </c>
      <c r="B1446" s="22" t="s">
        <v>1078</v>
      </c>
      <c r="C1446" s="28">
        <v>3.9300000000000002E-2</v>
      </c>
    </row>
    <row r="1447" spans="1:3" ht="15" customHeight="1" x14ac:dyDescent="0.2">
      <c r="A1447" s="21" t="s">
        <v>144</v>
      </c>
      <c r="B1447" s="22" t="s">
        <v>1817</v>
      </c>
      <c r="C1447" s="28">
        <v>0.21729999999999999</v>
      </c>
    </row>
    <row r="1448" spans="1:3" ht="15" customHeight="1" x14ac:dyDescent="0.2">
      <c r="A1448" s="21" t="s">
        <v>1057</v>
      </c>
      <c r="B1448" s="22" t="s">
        <v>12</v>
      </c>
      <c r="C1448" s="28">
        <v>0.16600000000000001</v>
      </c>
    </row>
    <row r="1449" spans="1:3" ht="15" customHeight="1" x14ac:dyDescent="0.2">
      <c r="A1449" s="21" t="s">
        <v>2554</v>
      </c>
      <c r="B1449" s="22" t="s">
        <v>2553</v>
      </c>
      <c r="C1449" s="28">
        <v>0.13420000000000001</v>
      </c>
    </row>
    <row r="1450" spans="1:3" ht="15" customHeight="1" x14ac:dyDescent="0.2">
      <c r="A1450" s="21" t="s">
        <v>287</v>
      </c>
      <c r="B1450" s="22" t="s">
        <v>1951</v>
      </c>
      <c r="C1450" s="28">
        <v>1.8800000000000001E-2</v>
      </c>
    </row>
    <row r="1451" spans="1:3" ht="15" customHeight="1" x14ac:dyDescent="0.2">
      <c r="A1451" s="21" t="s">
        <v>2958</v>
      </c>
      <c r="B1451" s="22" t="s">
        <v>82</v>
      </c>
      <c r="C1451" s="28">
        <v>7.9000000000000008E-3</v>
      </c>
    </row>
    <row r="1452" spans="1:3" ht="15" customHeight="1" x14ac:dyDescent="0.2">
      <c r="A1452" s="21" t="s">
        <v>2226</v>
      </c>
      <c r="B1452" s="22" t="s">
        <v>551</v>
      </c>
      <c r="C1452" s="28">
        <v>1.6199999999999999E-2</v>
      </c>
    </row>
    <row r="1453" spans="1:3" ht="15" customHeight="1" x14ac:dyDescent="0.2">
      <c r="A1453" s="21" t="s">
        <v>1362</v>
      </c>
      <c r="B1453" s="22" t="s">
        <v>626</v>
      </c>
      <c r="C1453" s="28">
        <v>0.26800000000000002</v>
      </c>
    </row>
    <row r="1454" spans="1:3" ht="15" customHeight="1" x14ac:dyDescent="0.2">
      <c r="A1454" s="21" t="s">
        <v>1758</v>
      </c>
      <c r="B1454" s="22" t="s">
        <v>2032</v>
      </c>
      <c r="C1454" s="28">
        <v>4.7600000000000003E-2</v>
      </c>
    </row>
    <row r="1455" spans="1:3" ht="15" customHeight="1" x14ac:dyDescent="0.2">
      <c r="A1455" s="21" t="s">
        <v>1112</v>
      </c>
      <c r="B1455" s="22" t="s">
        <v>2479</v>
      </c>
      <c r="C1455" s="28">
        <v>9.2999999999999999E-2</v>
      </c>
    </row>
    <row r="1456" spans="1:3" ht="15" customHeight="1" x14ac:dyDescent="0.2">
      <c r="A1456" s="21" t="s">
        <v>2998</v>
      </c>
      <c r="B1456" s="22" t="s">
        <v>910</v>
      </c>
      <c r="C1456" s="28">
        <v>1.0800000000000001E-2</v>
      </c>
    </row>
    <row r="1457" spans="1:3" ht="15" customHeight="1" x14ac:dyDescent="0.2">
      <c r="A1457" s="21" t="s">
        <v>784</v>
      </c>
      <c r="B1457" s="22" t="s">
        <v>2263</v>
      </c>
      <c r="C1457" s="28">
        <v>5.2600000000000001E-2</v>
      </c>
    </row>
    <row r="1458" spans="1:3" ht="15" customHeight="1" x14ac:dyDescent="0.2">
      <c r="A1458" s="21" t="s">
        <v>2154</v>
      </c>
      <c r="B1458" s="22" t="s">
        <v>437</v>
      </c>
      <c r="C1458" s="28">
        <v>4.7100000000000003E-2</v>
      </c>
    </row>
    <row r="1459" spans="1:3" ht="15" customHeight="1" x14ac:dyDescent="0.2">
      <c r="A1459" s="21" t="s">
        <v>1644</v>
      </c>
      <c r="B1459" s="22" t="s">
        <v>1097</v>
      </c>
      <c r="C1459" s="28">
        <v>3.4299999999999997E-2</v>
      </c>
    </row>
    <row r="1460" spans="1:3" ht="15" customHeight="1" x14ac:dyDescent="0.2">
      <c r="A1460" s="21" t="s">
        <v>481</v>
      </c>
      <c r="B1460" s="22" t="s">
        <v>488</v>
      </c>
      <c r="C1460" s="28">
        <v>3.6600000000000001E-2</v>
      </c>
    </row>
    <row r="1461" spans="1:3" ht="15" customHeight="1" x14ac:dyDescent="0.2">
      <c r="A1461" s="21" t="s">
        <v>632</v>
      </c>
      <c r="B1461" s="22" t="s">
        <v>2218</v>
      </c>
      <c r="C1461" s="28">
        <v>0.14449999999999999</v>
      </c>
    </row>
    <row r="1462" spans="1:3" ht="15" customHeight="1" x14ac:dyDescent="0.2">
      <c r="A1462" s="21" t="s">
        <v>2621</v>
      </c>
      <c r="B1462" s="22" t="s">
        <v>1388</v>
      </c>
      <c r="C1462" s="28">
        <v>9.7299999999999998E-2</v>
      </c>
    </row>
    <row r="1463" spans="1:3" ht="15" customHeight="1" x14ac:dyDescent="0.2">
      <c r="A1463" s="21" t="s">
        <v>98</v>
      </c>
      <c r="B1463" s="22" t="s">
        <v>977</v>
      </c>
      <c r="C1463" s="28">
        <v>9.64E-2</v>
      </c>
    </row>
    <row r="1464" spans="1:3" ht="15" customHeight="1" x14ac:dyDescent="0.2">
      <c r="A1464" s="21" t="s">
        <v>3073</v>
      </c>
      <c r="B1464" s="22" t="s">
        <v>2970</v>
      </c>
      <c r="C1464" s="28">
        <v>1.43E-2</v>
      </c>
    </row>
    <row r="1465" spans="1:3" ht="15" customHeight="1" x14ac:dyDescent="0.2">
      <c r="A1465" s="21" t="s">
        <v>2411</v>
      </c>
      <c r="B1465" s="22" t="s">
        <v>1326</v>
      </c>
      <c r="C1465" s="28">
        <v>1.4200000000000001E-2</v>
      </c>
    </row>
    <row r="1466" spans="1:3" ht="15" customHeight="1" x14ac:dyDescent="0.2">
      <c r="A1466" s="21" t="s">
        <v>207</v>
      </c>
      <c r="B1466" s="22" t="s">
        <v>919</v>
      </c>
      <c r="C1466" s="28">
        <v>2.0199999999999999E-2</v>
      </c>
    </row>
    <row r="1467" spans="1:3" ht="15" customHeight="1" x14ac:dyDescent="0.2">
      <c r="A1467" s="21" t="s">
        <v>3011</v>
      </c>
      <c r="B1467" s="22" t="s">
        <v>3094</v>
      </c>
      <c r="C1467" s="28">
        <v>8.6999999999999994E-3</v>
      </c>
    </row>
    <row r="1468" spans="1:3" ht="15" customHeight="1" x14ac:dyDescent="0.2">
      <c r="A1468" s="21" t="s">
        <v>186</v>
      </c>
      <c r="B1468" s="22" t="s">
        <v>1554</v>
      </c>
      <c r="C1468" s="28">
        <v>1.06E-2</v>
      </c>
    </row>
    <row r="1469" spans="1:3" ht="15" customHeight="1" x14ac:dyDescent="0.2">
      <c r="A1469" s="21" t="s">
        <v>2896</v>
      </c>
      <c r="B1469" s="22" t="s">
        <v>2422</v>
      </c>
      <c r="C1469" s="28">
        <v>2.7099999999999999E-2</v>
      </c>
    </row>
    <row r="1470" spans="1:3" ht="15" customHeight="1" x14ac:dyDescent="0.2">
      <c r="A1470" s="21" t="s">
        <v>65</v>
      </c>
      <c r="B1470" s="22" t="s">
        <v>2227</v>
      </c>
      <c r="C1470" s="28">
        <v>3.1300000000000001E-2</v>
      </c>
    </row>
    <row r="1471" spans="1:3" ht="15" customHeight="1" x14ac:dyDescent="0.2">
      <c r="A1471" s="21" t="s">
        <v>2117</v>
      </c>
      <c r="B1471" s="22" t="s">
        <v>831</v>
      </c>
      <c r="C1471" s="28">
        <v>3.44E-2</v>
      </c>
    </row>
    <row r="1472" spans="1:3" ht="15" customHeight="1" x14ac:dyDescent="0.2">
      <c r="A1472" s="21" t="s">
        <v>2545</v>
      </c>
      <c r="B1472" s="22" t="s">
        <v>1041</v>
      </c>
      <c r="C1472" s="28">
        <v>5.2699999999999997E-2</v>
      </c>
    </row>
    <row r="1473" spans="1:3" ht="15" customHeight="1" x14ac:dyDescent="0.2">
      <c r="A1473" s="21" t="s">
        <v>1129</v>
      </c>
      <c r="B1473" s="22" t="s">
        <v>936</v>
      </c>
      <c r="C1473" s="28">
        <v>2.3699999999999999E-2</v>
      </c>
    </row>
    <row r="1474" spans="1:3" ht="15" customHeight="1" x14ac:dyDescent="0.2">
      <c r="A1474" s="21" t="s">
        <v>1917</v>
      </c>
      <c r="B1474" s="22" t="s">
        <v>2616</v>
      </c>
      <c r="C1474" s="28">
        <v>7.4000000000000003E-3</v>
      </c>
    </row>
    <row r="1475" spans="1:3" ht="15" customHeight="1" x14ac:dyDescent="0.2">
      <c r="A1475" s="21" t="s">
        <v>1140</v>
      </c>
      <c r="B1475" s="22" t="s">
        <v>3119</v>
      </c>
      <c r="C1475" s="28">
        <v>1.06E-2</v>
      </c>
    </row>
    <row r="1476" spans="1:3" ht="15" customHeight="1" x14ac:dyDescent="0.2">
      <c r="A1476" s="21" t="s">
        <v>804</v>
      </c>
      <c r="B1476" s="22" t="s">
        <v>650</v>
      </c>
      <c r="C1476" s="28">
        <v>1.4999999999999999E-2</v>
      </c>
    </row>
    <row r="1477" spans="1:3" ht="15" customHeight="1" x14ac:dyDescent="0.2">
      <c r="A1477" s="21" t="s">
        <v>1467</v>
      </c>
      <c r="B1477" s="22" t="s">
        <v>175</v>
      </c>
      <c r="C1477" s="28">
        <v>1.4500000000000001E-2</v>
      </c>
    </row>
    <row r="1478" spans="1:3" ht="15" customHeight="1" x14ac:dyDescent="0.2">
      <c r="A1478" s="21" t="s">
        <v>2046</v>
      </c>
      <c r="B1478" s="22" t="s">
        <v>2951</v>
      </c>
      <c r="C1478" s="28">
        <v>1.84E-2</v>
      </c>
    </row>
    <row r="1479" spans="1:3" ht="15" customHeight="1" x14ac:dyDescent="0.2">
      <c r="A1479" s="21" t="s">
        <v>2710</v>
      </c>
      <c r="B1479" s="22" t="s">
        <v>2255</v>
      </c>
      <c r="C1479" s="28">
        <v>4.9099999999999998E-2</v>
      </c>
    </row>
    <row r="1480" spans="1:3" ht="15" customHeight="1" x14ac:dyDescent="0.2">
      <c r="A1480" s="21" t="s">
        <v>2417</v>
      </c>
      <c r="B1480" s="22" t="s">
        <v>1991</v>
      </c>
      <c r="C1480" s="28">
        <v>1.9199999999999998E-2</v>
      </c>
    </row>
    <row r="1481" spans="1:3" ht="15" customHeight="1" x14ac:dyDescent="0.2">
      <c r="A1481" s="21" t="s">
        <v>2681</v>
      </c>
      <c r="B1481" s="22" t="s">
        <v>2997</v>
      </c>
      <c r="C1481" s="28">
        <v>0.31490000000000001</v>
      </c>
    </row>
    <row r="1482" spans="1:3" ht="15" customHeight="1" x14ac:dyDescent="0.2">
      <c r="A1482" s="21" t="s">
        <v>1865</v>
      </c>
      <c r="B1482" s="22" t="s">
        <v>1993</v>
      </c>
      <c r="C1482" s="28">
        <v>7.5399999999999995E-2</v>
      </c>
    </row>
    <row r="1483" spans="1:3" ht="15" customHeight="1" x14ac:dyDescent="0.2">
      <c r="A1483" s="21" t="s">
        <v>2884</v>
      </c>
      <c r="B1483" s="22" t="s">
        <v>526</v>
      </c>
      <c r="C1483" s="28">
        <v>8.2000000000000007E-3</v>
      </c>
    </row>
    <row r="1484" spans="1:3" ht="15" customHeight="1" x14ac:dyDescent="0.2">
      <c r="A1484" s="21" t="s">
        <v>2004</v>
      </c>
      <c r="B1484" s="22" t="s">
        <v>1833</v>
      </c>
      <c r="C1484" s="28">
        <v>0.45</v>
      </c>
    </row>
    <row r="1485" spans="1:3" ht="15" customHeight="1" x14ac:dyDescent="0.2">
      <c r="A1485" s="21" t="s">
        <v>237</v>
      </c>
      <c r="B1485" s="22" t="s">
        <v>555</v>
      </c>
      <c r="C1485" s="28">
        <v>1.2699999999999999E-2</v>
      </c>
    </row>
    <row r="1486" spans="1:3" ht="15" customHeight="1" x14ac:dyDescent="0.2">
      <c r="A1486" s="21" t="s">
        <v>1910</v>
      </c>
      <c r="B1486" s="22" t="s">
        <v>866</v>
      </c>
      <c r="C1486" s="28">
        <v>1.0500000000000001E-2</v>
      </c>
    </row>
    <row r="1487" spans="1:3" ht="15" customHeight="1" x14ac:dyDescent="0.2">
      <c r="A1487" s="21" t="s">
        <v>3048</v>
      </c>
      <c r="B1487" s="22" t="s">
        <v>2337</v>
      </c>
      <c r="C1487" s="28">
        <v>1.77E-2</v>
      </c>
    </row>
    <row r="1488" spans="1:3" ht="15" customHeight="1" x14ac:dyDescent="0.2">
      <c r="A1488" s="21" t="s">
        <v>176</v>
      </c>
      <c r="B1488" s="22" t="s">
        <v>2481</v>
      </c>
      <c r="C1488" s="28">
        <v>1.06E-2</v>
      </c>
    </row>
    <row r="1489" spans="1:3" ht="15" customHeight="1" x14ac:dyDescent="0.2">
      <c r="A1489" s="21" t="s">
        <v>2740</v>
      </c>
      <c r="B1489" s="22" t="s">
        <v>1371</v>
      </c>
      <c r="C1489" s="28">
        <v>1.03E-2</v>
      </c>
    </row>
    <row r="1490" spans="1:3" ht="15" customHeight="1" x14ac:dyDescent="0.2">
      <c r="A1490" s="21" t="s">
        <v>975</v>
      </c>
      <c r="B1490" s="22" t="s">
        <v>2478</v>
      </c>
      <c r="C1490" s="28">
        <v>5.0000000000000001E-3</v>
      </c>
    </row>
    <row r="1491" spans="1:3" ht="15" customHeight="1" x14ac:dyDescent="0.2">
      <c r="A1491" s="21" t="s">
        <v>2756</v>
      </c>
      <c r="B1491" s="22" t="s">
        <v>917</v>
      </c>
      <c r="C1491" s="28">
        <v>0.4491</v>
      </c>
    </row>
    <row r="1492" spans="1:3" ht="15" customHeight="1" x14ac:dyDescent="0.2">
      <c r="A1492" s="21" t="s">
        <v>244</v>
      </c>
      <c r="B1492" s="22" t="s">
        <v>1017</v>
      </c>
      <c r="C1492" s="28">
        <v>4.1000000000000003E-3</v>
      </c>
    </row>
    <row r="1493" spans="1:3" ht="15" customHeight="1" x14ac:dyDescent="0.2">
      <c r="A1493" s="21" t="s">
        <v>3075</v>
      </c>
      <c r="B1493" s="22" t="s">
        <v>1397</v>
      </c>
      <c r="C1493" s="28">
        <v>2.24E-2</v>
      </c>
    </row>
    <row r="1494" spans="1:3" ht="15" customHeight="1" x14ac:dyDescent="0.2">
      <c r="A1494" s="21" t="s">
        <v>3158</v>
      </c>
      <c r="B1494" s="22" t="s">
        <v>998</v>
      </c>
      <c r="C1494" s="28">
        <v>1.54E-2</v>
      </c>
    </row>
    <row r="1495" spans="1:3" ht="15" customHeight="1" x14ac:dyDescent="0.2">
      <c r="A1495" s="21" t="s">
        <v>3209</v>
      </c>
      <c r="B1495" s="22" t="s">
        <v>2044</v>
      </c>
      <c r="C1495" s="28">
        <v>2.18E-2</v>
      </c>
    </row>
    <row r="1496" spans="1:3" ht="15" customHeight="1" x14ac:dyDescent="0.2">
      <c r="A1496" s="21" t="s">
        <v>2205</v>
      </c>
      <c r="B1496" s="22" t="s">
        <v>2425</v>
      </c>
      <c r="C1496" s="28">
        <v>0.13880000000000001</v>
      </c>
    </row>
    <row r="1497" spans="1:3" ht="15" customHeight="1" x14ac:dyDescent="0.2">
      <c r="A1497" s="21" t="s">
        <v>306</v>
      </c>
      <c r="B1497" s="22" t="s">
        <v>2292</v>
      </c>
      <c r="C1497" s="28">
        <v>7.2700000000000001E-2</v>
      </c>
    </row>
    <row r="1498" spans="1:3" ht="15" customHeight="1" x14ac:dyDescent="0.2">
      <c r="A1498" s="21" t="s">
        <v>2760</v>
      </c>
      <c r="B1498" s="22" t="s">
        <v>1488</v>
      </c>
      <c r="C1498" s="28">
        <v>3.2099999999999997E-2</v>
      </c>
    </row>
    <row r="1499" spans="1:3" ht="15" customHeight="1" x14ac:dyDescent="0.2">
      <c r="A1499" s="21" t="s">
        <v>2509</v>
      </c>
      <c r="B1499" s="22" t="s">
        <v>223</v>
      </c>
      <c r="C1499" s="28">
        <v>9.3600000000000003E-2</v>
      </c>
    </row>
    <row r="1500" spans="1:3" ht="15" customHeight="1" x14ac:dyDescent="0.2">
      <c r="A1500" s="21" t="s">
        <v>2642</v>
      </c>
      <c r="B1500" s="22" t="s">
        <v>2518</v>
      </c>
      <c r="C1500" s="28">
        <v>1.46E-2</v>
      </c>
    </row>
    <row r="1501" spans="1:3" ht="15" customHeight="1" x14ac:dyDescent="0.2">
      <c r="A1501" s="21" t="s">
        <v>2851</v>
      </c>
      <c r="B1501" s="22" t="s">
        <v>418</v>
      </c>
      <c r="C1501" s="28">
        <v>1.7399999999999999E-2</v>
      </c>
    </row>
    <row r="1502" spans="1:3" ht="15" customHeight="1" x14ac:dyDescent="0.2">
      <c r="A1502" s="21" t="s">
        <v>1780</v>
      </c>
      <c r="B1502" s="22" t="s">
        <v>2852</v>
      </c>
      <c r="C1502" s="28">
        <v>6.1000000000000004E-3</v>
      </c>
    </row>
    <row r="1503" spans="1:3" ht="15" customHeight="1" x14ac:dyDescent="0.2">
      <c r="A1503" s="21" t="s">
        <v>289</v>
      </c>
      <c r="B1503" s="22" t="s">
        <v>2517</v>
      </c>
      <c r="C1503" s="28">
        <v>8.2000000000000007E-3</v>
      </c>
    </row>
    <row r="1504" spans="1:3" ht="15" customHeight="1" x14ac:dyDescent="0.2">
      <c r="A1504" s="21" t="s">
        <v>726</v>
      </c>
      <c r="B1504" s="22" t="s">
        <v>2627</v>
      </c>
      <c r="C1504" s="28">
        <v>4.4000000000000003E-3</v>
      </c>
    </row>
    <row r="1505" spans="1:3" ht="15" customHeight="1" x14ac:dyDescent="0.2">
      <c r="A1505" s="21" t="s">
        <v>2076</v>
      </c>
      <c r="B1505" s="22" t="s">
        <v>75</v>
      </c>
      <c r="C1505" s="28">
        <v>5.4999999999999997E-3</v>
      </c>
    </row>
    <row r="1506" spans="1:3" ht="15" customHeight="1" x14ac:dyDescent="0.2">
      <c r="A1506" s="21" t="s">
        <v>2394</v>
      </c>
      <c r="B1506" s="22" t="s">
        <v>3129</v>
      </c>
      <c r="C1506" s="28">
        <v>6.5100000000000005E-2</v>
      </c>
    </row>
    <row r="1507" spans="1:3" ht="15" customHeight="1" x14ac:dyDescent="0.2">
      <c r="A1507" s="21" t="s">
        <v>1624</v>
      </c>
      <c r="B1507" s="22" t="s">
        <v>1700</v>
      </c>
      <c r="C1507" s="28">
        <v>5.8299999999999998E-2</v>
      </c>
    </row>
    <row r="1508" spans="1:3" ht="15" customHeight="1" x14ac:dyDescent="0.2">
      <c r="A1508" s="21" t="s">
        <v>2151</v>
      </c>
      <c r="B1508" s="22" t="s">
        <v>2290</v>
      </c>
      <c r="C1508" s="28">
        <v>8.5300000000000001E-2</v>
      </c>
    </row>
    <row r="1509" spans="1:3" ht="15" customHeight="1" x14ac:dyDescent="0.2">
      <c r="A1509" s="21" t="s">
        <v>1100</v>
      </c>
      <c r="B1509" s="22" t="s">
        <v>2208</v>
      </c>
      <c r="C1509" s="28">
        <v>2.35E-2</v>
      </c>
    </row>
    <row r="1510" spans="1:3" ht="15" customHeight="1" x14ac:dyDescent="0.2">
      <c r="A1510" s="21" t="s">
        <v>102</v>
      </c>
      <c r="B1510" s="22" t="s">
        <v>2816</v>
      </c>
      <c r="C1510" s="28">
        <v>0.19439999999999999</v>
      </c>
    </row>
    <row r="1511" spans="1:3" ht="15" customHeight="1" x14ac:dyDescent="0.2">
      <c r="A1511" s="21" t="s">
        <v>1677</v>
      </c>
      <c r="B1511" s="22" t="s">
        <v>1035</v>
      </c>
      <c r="C1511" s="28">
        <v>1.3599999999999999E-2</v>
      </c>
    </row>
    <row r="1512" spans="1:3" ht="15" customHeight="1" x14ac:dyDescent="0.2">
      <c r="A1512" s="21" t="s">
        <v>2493</v>
      </c>
      <c r="B1512" s="22" t="s">
        <v>3145</v>
      </c>
      <c r="C1512" s="28">
        <v>0.2263</v>
      </c>
    </row>
    <row r="1513" spans="1:3" ht="15" customHeight="1" x14ac:dyDescent="0.2">
      <c r="A1513" s="21" t="s">
        <v>1861</v>
      </c>
      <c r="B1513" s="22" t="s">
        <v>1328</v>
      </c>
      <c r="C1513" s="28">
        <v>1.9900000000000001E-2</v>
      </c>
    </row>
    <row r="1514" spans="1:3" ht="15" customHeight="1" x14ac:dyDescent="0.2">
      <c r="A1514" s="21" t="s">
        <v>24</v>
      </c>
      <c r="B1514" s="22" t="s">
        <v>256</v>
      </c>
      <c r="C1514" s="28">
        <v>2.23E-2</v>
      </c>
    </row>
    <row r="1515" spans="1:3" ht="15" customHeight="1" x14ac:dyDescent="0.2">
      <c r="A1515" s="21" t="s">
        <v>2819</v>
      </c>
      <c r="B1515" s="22" t="s">
        <v>906</v>
      </c>
      <c r="C1515" s="28">
        <v>2.3199999999999998E-2</v>
      </c>
    </row>
    <row r="1516" spans="1:3" ht="15" customHeight="1" x14ac:dyDescent="0.2">
      <c r="A1516" s="21" t="s">
        <v>458</v>
      </c>
      <c r="B1516" s="22" t="s">
        <v>1826</v>
      </c>
      <c r="C1516" s="28">
        <v>8.6199999999999999E-2</v>
      </c>
    </row>
    <row r="1517" spans="1:3" ht="15" customHeight="1" x14ac:dyDescent="0.2">
      <c r="A1517" s="21" t="s">
        <v>2752</v>
      </c>
      <c r="B1517" s="22" t="s">
        <v>235</v>
      </c>
      <c r="C1517" s="28">
        <v>2.2800000000000001E-2</v>
      </c>
    </row>
    <row r="1518" spans="1:3" ht="15" customHeight="1" x14ac:dyDescent="0.2">
      <c r="A1518" s="21" t="s">
        <v>1173</v>
      </c>
      <c r="B1518" s="22" t="s">
        <v>443</v>
      </c>
      <c r="C1518" s="28">
        <v>7.9500000000000001E-2</v>
      </c>
    </row>
    <row r="1519" spans="1:3" ht="15" customHeight="1" x14ac:dyDescent="0.2">
      <c r="A1519" s="21" t="s">
        <v>1508</v>
      </c>
      <c r="B1519" s="22" t="s">
        <v>1555</v>
      </c>
      <c r="C1519" s="28">
        <v>0.2452</v>
      </c>
    </row>
    <row r="1520" spans="1:3" ht="15" customHeight="1" x14ac:dyDescent="0.2">
      <c r="A1520" s="21" t="s">
        <v>1508</v>
      </c>
      <c r="B1520" s="22" t="s">
        <v>1184</v>
      </c>
      <c r="C1520" s="28">
        <v>0.1898</v>
      </c>
    </row>
    <row r="1521" spans="1:3" ht="15" customHeight="1" x14ac:dyDescent="0.2">
      <c r="A1521" s="21" t="s">
        <v>1945</v>
      </c>
      <c r="B1521" s="22" t="s">
        <v>1244</v>
      </c>
      <c r="C1521" s="28">
        <v>0.1966</v>
      </c>
    </row>
    <row r="1522" spans="1:3" ht="15" customHeight="1" x14ac:dyDescent="0.2">
      <c r="A1522" s="21" t="s">
        <v>1177</v>
      </c>
      <c r="B1522" s="22" t="s">
        <v>763</v>
      </c>
      <c r="C1522" s="28">
        <v>1.37E-2</v>
      </c>
    </row>
    <row r="1523" spans="1:3" ht="15" customHeight="1" x14ac:dyDescent="0.2">
      <c r="A1523" s="21" t="s">
        <v>3201</v>
      </c>
      <c r="B1523" s="22" t="s">
        <v>445</v>
      </c>
      <c r="C1523" s="28">
        <v>6.3E-3</v>
      </c>
    </row>
    <row r="1524" spans="1:3" ht="15" customHeight="1" x14ac:dyDescent="0.2">
      <c r="A1524" s="21" t="s">
        <v>1834</v>
      </c>
      <c r="B1524" s="22" t="s">
        <v>1028</v>
      </c>
      <c r="C1524" s="28">
        <v>0.22320000000000001</v>
      </c>
    </row>
    <row r="1525" spans="1:3" ht="15" customHeight="1" x14ac:dyDescent="0.2">
      <c r="A1525" s="21" t="s">
        <v>2239</v>
      </c>
      <c r="B1525" s="22" t="s">
        <v>2788</v>
      </c>
      <c r="C1525" s="28">
        <v>8.6E-3</v>
      </c>
    </row>
    <row r="1526" spans="1:3" ht="15" customHeight="1" x14ac:dyDescent="0.2">
      <c r="A1526" s="21" t="s">
        <v>676</v>
      </c>
      <c r="B1526" s="22" t="s">
        <v>868</v>
      </c>
      <c r="C1526" s="28">
        <v>8.2400000000000001E-2</v>
      </c>
    </row>
    <row r="1527" spans="1:3" ht="15" customHeight="1" x14ac:dyDescent="0.2">
      <c r="A1527" s="21" t="s">
        <v>1643</v>
      </c>
      <c r="B1527" s="22" t="s">
        <v>444</v>
      </c>
      <c r="C1527" s="28">
        <v>0.2117</v>
      </c>
    </row>
    <row r="1528" spans="1:3" ht="15" customHeight="1" x14ac:dyDescent="0.2">
      <c r="A1528" s="21" t="s">
        <v>220</v>
      </c>
      <c r="B1528" s="22" t="s">
        <v>3097</v>
      </c>
      <c r="C1528" s="28">
        <v>1.72E-2</v>
      </c>
    </row>
    <row r="1529" spans="1:3" ht="15" customHeight="1" x14ac:dyDescent="0.2">
      <c r="A1529" s="21" t="s">
        <v>2831</v>
      </c>
      <c r="B1529" s="22" t="s">
        <v>2455</v>
      </c>
      <c r="C1529" s="28">
        <v>0.2802</v>
      </c>
    </row>
    <row r="1530" spans="1:3" ht="15" customHeight="1" x14ac:dyDescent="0.2">
      <c r="A1530" s="21" t="s">
        <v>1946</v>
      </c>
      <c r="B1530" s="22" t="s">
        <v>2412</v>
      </c>
      <c r="C1530" s="28">
        <v>2.9000000000000001E-2</v>
      </c>
    </row>
    <row r="1531" spans="1:3" ht="15" customHeight="1" x14ac:dyDescent="0.2">
      <c r="A1531" s="21" t="s">
        <v>3128</v>
      </c>
      <c r="B1531" s="22" t="s">
        <v>996</v>
      </c>
      <c r="C1531" s="28">
        <v>3.1600000000000003E-2</v>
      </c>
    </row>
    <row r="1532" spans="1:3" ht="15" customHeight="1" x14ac:dyDescent="0.2">
      <c r="A1532" s="21" t="s">
        <v>3195</v>
      </c>
      <c r="B1532" s="22" t="s">
        <v>188</v>
      </c>
      <c r="C1532" s="28">
        <v>7.9000000000000008E-3</v>
      </c>
    </row>
    <row r="1533" spans="1:3" ht="15" customHeight="1" x14ac:dyDescent="0.2">
      <c r="A1533" s="21" t="s">
        <v>2265</v>
      </c>
      <c r="B1533" s="22" t="s">
        <v>1270</v>
      </c>
      <c r="C1533" s="28">
        <v>2.8299999999999999E-2</v>
      </c>
    </row>
    <row r="1534" spans="1:3" ht="15" customHeight="1" x14ac:dyDescent="0.2">
      <c r="A1534" s="21" t="s">
        <v>883</v>
      </c>
      <c r="B1534" s="22" t="s">
        <v>461</v>
      </c>
      <c r="C1534" s="28">
        <v>1.43E-2</v>
      </c>
    </row>
    <row r="1535" spans="1:3" ht="15" customHeight="1" x14ac:dyDescent="0.2">
      <c r="A1535" s="21" t="s">
        <v>2945</v>
      </c>
      <c r="B1535" s="22" t="s">
        <v>1613</v>
      </c>
      <c r="C1535" s="28">
        <v>1.2200000000000001E-2</v>
      </c>
    </row>
    <row r="1536" spans="1:3" ht="15" customHeight="1" x14ac:dyDescent="0.2">
      <c r="A1536" s="21" t="s">
        <v>921</v>
      </c>
      <c r="B1536" s="22" t="s">
        <v>2118</v>
      </c>
      <c r="C1536" s="28">
        <v>7.6E-3</v>
      </c>
    </row>
    <row r="1537" spans="1:3" ht="15" customHeight="1" x14ac:dyDescent="0.2">
      <c r="A1537" s="21" t="s">
        <v>920</v>
      </c>
      <c r="B1537" s="22" t="s">
        <v>2762</v>
      </c>
      <c r="C1537" s="28">
        <v>8.5000000000000006E-3</v>
      </c>
    </row>
    <row r="1538" spans="1:3" ht="15" customHeight="1" x14ac:dyDescent="0.2">
      <c r="A1538" s="21" t="s">
        <v>3117</v>
      </c>
      <c r="B1538" s="22" t="s">
        <v>1757</v>
      </c>
      <c r="C1538" s="28">
        <v>1.8100000000000002E-2</v>
      </c>
    </row>
    <row r="1539" spans="1:3" ht="15" customHeight="1" x14ac:dyDescent="0.2">
      <c r="A1539" s="21" t="s">
        <v>505</v>
      </c>
      <c r="B1539" s="22" t="s">
        <v>3176</v>
      </c>
      <c r="C1539" s="28">
        <v>5.7200000000000001E-2</v>
      </c>
    </row>
    <row r="1540" spans="1:3" ht="15" customHeight="1" x14ac:dyDescent="0.2">
      <c r="A1540" s="21" t="s">
        <v>2840</v>
      </c>
      <c r="B1540" s="22" t="s">
        <v>1213</v>
      </c>
      <c r="C1540" s="28">
        <v>5.1999999999999998E-2</v>
      </c>
    </row>
    <row r="1541" spans="1:3" ht="15" customHeight="1" x14ac:dyDescent="0.2">
      <c r="A1541" s="21" t="s">
        <v>660</v>
      </c>
      <c r="B1541" s="22" t="s">
        <v>1172</v>
      </c>
      <c r="C1541" s="28">
        <v>4.2000000000000003E-2</v>
      </c>
    </row>
    <row r="1542" spans="1:3" ht="15" customHeight="1" x14ac:dyDescent="0.2">
      <c r="A1542" s="21" t="s">
        <v>2368</v>
      </c>
      <c r="B1542" s="22" t="s">
        <v>1158</v>
      </c>
      <c r="C1542" s="28">
        <v>2.9399999999999999E-2</v>
      </c>
    </row>
    <row r="1543" spans="1:3" ht="15" customHeight="1" x14ac:dyDescent="0.2">
      <c r="A1543" s="21" t="s">
        <v>612</v>
      </c>
      <c r="B1543" s="22" t="s">
        <v>2734</v>
      </c>
      <c r="C1543" s="28">
        <v>1.0999999999999999E-2</v>
      </c>
    </row>
    <row r="1544" spans="1:3" ht="15" customHeight="1" x14ac:dyDescent="0.2">
      <c r="A1544" s="21" t="s">
        <v>507</v>
      </c>
      <c r="B1544" s="22" t="s">
        <v>1401</v>
      </c>
      <c r="C1544" s="28">
        <v>6.2399999999999997E-2</v>
      </c>
    </row>
    <row r="1545" spans="1:3" ht="15" customHeight="1" x14ac:dyDescent="0.2">
      <c r="A1545" s="21" t="s">
        <v>786</v>
      </c>
      <c r="B1545" s="22" t="s">
        <v>550</v>
      </c>
      <c r="C1545" s="28">
        <v>2.53E-2</v>
      </c>
    </row>
    <row r="1546" spans="1:3" ht="15" customHeight="1" x14ac:dyDescent="0.2">
      <c r="A1546" s="21" t="s">
        <v>2466</v>
      </c>
      <c r="B1546" s="22" t="s">
        <v>2166</v>
      </c>
      <c r="C1546" s="28">
        <v>1.12E-2</v>
      </c>
    </row>
    <row r="1547" spans="1:3" ht="15" customHeight="1" x14ac:dyDescent="0.2">
      <c r="A1547" s="21" t="s">
        <v>1422</v>
      </c>
      <c r="B1547" s="22" t="s">
        <v>3007</v>
      </c>
      <c r="C1547" s="28">
        <v>2.1999999999999999E-2</v>
      </c>
    </row>
    <row r="1548" spans="1:3" ht="15" customHeight="1" x14ac:dyDescent="0.2">
      <c r="A1548" s="21" t="s">
        <v>1217</v>
      </c>
      <c r="B1548" s="22" t="s">
        <v>459</v>
      </c>
      <c r="C1548" s="28">
        <v>1.83E-2</v>
      </c>
    </row>
    <row r="1549" spans="1:3" ht="15" customHeight="1" x14ac:dyDescent="0.2">
      <c r="A1549" s="21" t="s">
        <v>216</v>
      </c>
      <c r="B1549" s="22" t="s">
        <v>3121</v>
      </c>
      <c r="C1549" s="28">
        <v>0.45340000000000003</v>
      </c>
    </row>
    <row r="1550" spans="1:3" ht="15" customHeight="1" x14ac:dyDescent="0.2">
      <c r="A1550" s="21" t="s">
        <v>1349</v>
      </c>
      <c r="B1550" s="22" t="s">
        <v>2999</v>
      </c>
      <c r="C1550" s="28">
        <v>1.7000000000000001E-2</v>
      </c>
    </row>
    <row r="1551" spans="1:3" ht="15" customHeight="1" x14ac:dyDescent="0.2">
      <c r="A1551" s="21" t="s">
        <v>2018</v>
      </c>
      <c r="B1551" s="22" t="s">
        <v>1821</v>
      </c>
      <c r="C1551" s="28">
        <v>4.2000000000000003E-2</v>
      </c>
    </row>
    <row r="1552" spans="1:3" ht="15" customHeight="1" x14ac:dyDescent="0.2">
      <c r="A1552" s="21" t="s">
        <v>1471</v>
      </c>
      <c r="B1552" s="22" t="s">
        <v>2276</v>
      </c>
      <c r="C1552" s="28">
        <v>1.8200000000000001E-2</v>
      </c>
    </row>
    <row r="1553" spans="1:3" ht="15" customHeight="1" x14ac:dyDescent="0.2">
      <c r="A1553" s="21" t="s">
        <v>3172</v>
      </c>
      <c r="B1553" s="22" t="s">
        <v>2535</v>
      </c>
      <c r="C1553" s="28">
        <v>4.3400000000000001E-2</v>
      </c>
    </row>
    <row r="1554" spans="1:3" ht="15" customHeight="1" x14ac:dyDescent="0.2">
      <c r="A1554" s="21" t="s">
        <v>328</v>
      </c>
      <c r="B1554" s="22" t="s">
        <v>1844</v>
      </c>
      <c r="C1554" s="28">
        <v>0.1081</v>
      </c>
    </row>
    <row r="1555" spans="1:3" ht="15" customHeight="1" x14ac:dyDescent="0.2">
      <c r="A1555" s="21" t="s">
        <v>498</v>
      </c>
      <c r="B1555" s="22" t="s">
        <v>2426</v>
      </c>
      <c r="C1555" s="28">
        <v>7.7000000000000002E-3</v>
      </c>
    </row>
    <row r="1556" spans="1:3" ht="15" customHeight="1" x14ac:dyDescent="0.2">
      <c r="A1556" s="21" t="s">
        <v>2511</v>
      </c>
      <c r="B1556" s="22" t="s">
        <v>2743</v>
      </c>
      <c r="C1556" s="28">
        <v>9.9400000000000002E-2</v>
      </c>
    </row>
    <row r="1557" spans="1:3" ht="15" customHeight="1" x14ac:dyDescent="0.2">
      <c r="A1557" s="21" t="s">
        <v>1888</v>
      </c>
      <c r="B1557" s="22" t="s">
        <v>1416</v>
      </c>
      <c r="C1557" s="28">
        <v>3.2800000000000003E-2</v>
      </c>
    </row>
    <row r="1558" spans="1:3" ht="15" customHeight="1" x14ac:dyDescent="0.2">
      <c r="A1558" s="21" t="s">
        <v>1547</v>
      </c>
      <c r="B1558" s="22" t="s">
        <v>1768</v>
      </c>
      <c r="C1558" s="28">
        <v>0.1883</v>
      </c>
    </row>
    <row r="1559" spans="1:3" ht="15" customHeight="1" x14ac:dyDescent="0.2">
      <c r="A1559" s="21" t="s">
        <v>2924</v>
      </c>
      <c r="B1559" s="22" t="s">
        <v>2912</v>
      </c>
      <c r="C1559" s="28">
        <v>1.8499999999999999E-2</v>
      </c>
    </row>
    <row r="1560" spans="1:3" ht="15" customHeight="1" x14ac:dyDescent="0.2">
      <c r="A1560" s="21" t="s">
        <v>1154</v>
      </c>
      <c r="B1560" s="22" t="s">
        <v>535</v>
      </c>
      <c r="C1560" s="28">
        <v>0.1255</v>
      </c>
    </row>
    <row r="1561" spans="1:3" ht="15" customHeight="1" x14ac:dyDescent="0.2">
      <c r="A1561" s="21" t="s">
        <v>2129</v>
      </c>
      <c r="B1561" s="22" t="s">
        <v>1483</v>
      </c>
      <c r="C1561" s="28">
        <v>0.03</v>
      </c>
    </row>
    <row r="1562" spans="1:3" ht="15" customHeight="1" x14ac:dyDescent="0.2">
      <c r="A1562" s="21" t="s">
        <v>1141</v>
      </c>
      <c r="B1562" s="22" t="s">
        <v>3104</v>
      </c>
      <c r="C1562" s="28">
        <v>0.61929999999999996</v>
      </c>
    </row>
    <row r="1563" spans="1:3" ht="15" customHeight="1" x14ac:dyDescent="0.2">
      <c r="A1563" s="21" t="s">
        <v>1987</v>
      </c>
      <c r="B1563" s="22" t="s">
        <v>3162</v>
      </c>
      <c r="C1563" s="28">
        <v>1.89E-2</v>
      </c>
    </row>
    <row r="1564" spans="1:3" ht="15" customHeight="1" x14ac:dyDescent="0.2">
      <c r="A1564" s="21" t="s">
        <v>584</v>
      </c>
      <c r="B1564" s="22" t="s">
        <v>3036</v>
      </c>
      <c r="C1564" s="28">
        <v>0.1013</v>
      </c>
    </row>
    <row r="1565" spans="1:3" ht="15" customHeight="1" x14ac:dyDescent="0.2">
      <c r="A1565" s="21" t="s">
        <v>417</v>
      </c>
      <c r="B1565" s="22" t="s">
        <v>925</v>
      </c>
      <c r="C1565" s="28">
        <v>7.0099999999999996E-2</v>
      </c>
    </row>
    <row r="1566" spans="1:3" ht="15" customHeight="1" x14ac:dyDescent="0.2">
      <c r="A1566" s="21" t="s">
        <v>2181</v>
      </c>
      <c r="B1566" s="22" t="s">
        <v>2941</v>
      </c>
      <c r="C1566" s="28">
        <v>6.0400000000000002E-2</v>
      </c>
    </row>
    <row r="1567" spans="1:3" ht="15" customHeight="1" x14ac:dyDescent="0.2">
      <c r="A1567" s="21" t="s">
        <v>2730</v>
      </c>
      <c r="B1567" s="22" t="s">
        <v>1527</v>
      </c>
      <c r="C1567" s="28">
        <v>1.9599999999999999E-2</v>
      </c>
    </row>
    <row r="1568" spans="1:3" ht="15" customHeight="1" x14ac:dyDescent="0.2">
      <c r="A1568" s="21" t="s">
        <v>1168</v>
      </c>
      <c r="B1568" s="22" t="s">
        <v>1185</v>
      </c>
      <c r="C1568" s="28">
        <v>1.5900000000000001E-2</v>
      </c>
    </row>
    <row r="1569" spans="1:3" ht="15" customHeight="1" x14ac:dyDescent="0.2">
      <c r="A1569" s="21" t="s">
        <v>536</v>
      </c>
      <c r="B1569" s="22" t="s">
        <v>2465</v>
      </c>
      <c r="C1569" s="28">
        <v>9.7999999999999997E-3</v>
      </c>
    </row>
    <row r="1570" spans="1:3" ht="15" customHeight="1" x14ac:dyDescent="0.2">
      <c r="A1570" s="21" t="s">
        <v>2388</v>
      </c>
      <c r="B1570" s="22" t="s">
        <v>2693</v>
      </c>
      <c r="C1570" s="28">
        <v>0.1424</v>
      </c>
    </row>
    <row r="1571" spans="1:3" ht="15" customHeight="1" x14ac:dyDescent="0.2">
      <c r="A1571" s="21" t="s">
        <v>2870</v>
      </c>
      <c r="B1571" s="22" t="s">
        <v>1872</v>
      </c>
      <c r="C1571" s="28">
        <v>0.46729999999999999</v>
      </c>
    </row>
    <row r="1572" spans="1:3" ht="15" customHeight="1" x14ac:dyDescent="0.2">
      <c r="A1572" s="21" t="s">
        <v>1575</v>
      </c>
      <c r="B1572" s="22" t="s">
        <v>2770</v>
      </c>
      <c r="C1572" s="28">
        <v>0.26140000000000002</v>
      </c>
    </row>
    <row r="1573" spans="1:3" ht="15" customHeight="1" x14ac:dyDescent="0.2">
      <c r="A1573" s="21" t="s">
        <v>2213</v>
      </c>
      <c r="B1573" s="22" t="s">
        <v>1056</v>
      </c>
      <c r="C1573" s="28">
        <v>2.1499999999999998E-2</v>
      </c>
    </row>
    <row r="1574" spans="1:3" ht="15" customHeight="1" x14ac:dyDescent="0.2">
      <c r="A1574" s="21" t="s">
        <v>1214</v>
      </c>
      <c r="B1574" s="22" t="s">
        <v>2860</v>
      </c>
      <c r="C1574" s="28">
        <v>1.0200000000000001E-2</v>
      </c>
    </row>
    <row r="1575" spans="1:3" ht="15" customHeight="1" x14ac:dyDescent="0.2">
      <c r="A1575" s="21" t="s">
        <v>1208</v>
      </c>
      <c r="B1575" s="22" t="s">
        <v>2600</v>
      </c>
      <c r="C1575" s="28">
        <v>1.89E-2</v>
      </c>
    </row>
    <row r="1576" spans="1:3" ht="15" customHeight="1" x14ac:dyDescent="0.2">
      <c r="A1576" s="21" t="s">
        <v>2203</v>
      </c>
      <c r="B1576" s="22" t="s">
        <v>1799</v>
      </c>
      <c r="C1576" s="28">
        <v>7.9000000000000008E-3</v>
      </c>
    </row>
    <row r="1577" spans="1:3" ht="15" customHeight="1" x14ac:dyDescent="0.2">
      <c r="A1577" s="21" t="s">
        <v>440</v>
      </c>
      <c r="B1577" s="22" t="s">
        <v>472</v>
      </c>
      <c r="C1577" s="28">
        <v>6.6400000000000001E-2</v>
      </c>
    </row>
    <row r="1578" spans="1:3" ht="15" customHeight="1" x14ac:dyDescent="0.2">
      <c r="A1578" s="21" t="s">
        <v>2611</v>
      </c>
      <c r="B1578" s="22" t="s">
        <v>2533</v>
      </c>
      <c r="C1578" s="28">
        <v>3.1600000000000003E-2</v>
      </c>
    </row>
    <row r="1579" spans="1:3" ht="15" customHeight="1" x14ac:dyDescent="0.2">
      <c r="A1579" s="21" t="s">
        <v>2984</v>
      </c>
      <c r="B1579" s="22" t="s">
        <v>348</v>
      </c>
      <c r="C1579" s="28">
        <v>3.6499999999999998E-2</v>
      </c>
    </row>
    <row r="1580" spans="1:3" ht="15" customHeight="1" x14ac:dyDescent="0.2">
      <c r="A1580" s="21" t="s">
        <v>2534</v>
      </c>
      <c r="B1580" s="22" t="s">
        <v>3237</v>
      </c>
      <c r="C1580" s="28">
        <v>5.0999999999999997E-2</v>
      </c>
    </row>
    <row r="1581" spans="1:3" ht="15" customHeight="1" x14ac:dyDescent="0.2">
      <c r="A1581" s="21" t="s">
        <v>221</v>
      </c>
      <c r="B1581" s="22" t="s">
        <v>552</v>
      </c>
      <c r="C1581" s="28">
        <v>2.6599999999999999E-2</v>
      </c>
    </row>
    <row r="1582" spans="1:3" ht="15" customHeight="1" x14ac:dyDescent="0.2">
      <c r="A1582" s="21" t="s">
        <v>3116</v>
      </c>
      <c r="B1582" s="22" t="s">
        <v>1825</v>
      </c>
      <c r="C1582" s="28">
        <v>0.1012</v>
      </c>
    </row>
    <row r="1583" spans="1:3" ht="15" customHeight="1" x14ac:dyDescent="0.2">
      <c r="A1583" s="21" t="s">
        <v>77</v>
      </c>
      <c r="B1583" s="22" t="s">
        <v>2790</v>
      </c>
      <c r="C1583" s="28">
        <v>0.56089999999999995</v>
      </c>
    </row>
    <row r="1584" spans="1:3" ht="15" customHeight="1" x14ac:dyDescent="0.2">
      <c r="A1584" s="21" t="s">
        <v>1458</v>
      </c>
      <c r="B1584" s="22" t="s">
        <v>3203</v>
      </c>
      <c r="C1584" s="28">
        <v>1.15E-2</v>
      </c>
    </row>
    <row r="1585" spans="1:3" ht="15" customHeight="1" x14ac:dyDescent="0.2">
      <c r="A1585" s="21" t="s">
        <v>690</v>
      </c>
      <c r="B1585" s="22" t="s">
        <v>3148</v>
      </c>
      <c r="C1585" s="28">
        <v>2.1999999999999999E-2</v>
      </c>
    </row>
    <row r="1586" spans="1:3" ht="15" customHeight="1" x14ac:dyDescent="0.2">
      <c r="A1586" s="21" t="s">
        <v>690</v>
      </c>
      <c r="B1586" s="22" t="s">
        <v>2774</v>
      </c>
      <c r="C1586" s="28">
        <v>0.14369999999999999</v>
      </c>
    </row>
    <row r="1587" spans="1:3" ht="15" customHeight="1" x14ac:dyDescent="0.2">
      <c r="A1587" s="21" t="s">
        <v>916</v>
      </c>
      <c r="B1587" s="22" t="s">
        <v>387</v>
      </c>
      <c r="C1587" s="28">
        <v>3.1899999999999998E-2</v>
      </c>
    </row>
    <row r="1588" spans="1:3" ht="15" customHeight="1" x14ac:dyDescent="0.2">
      <c r="A1588" s="21" t="s">
        <v>138</v>
      </c>
      <c r="B1588" s="22" t="s">
        <v>1537</v>
      </c>
      <c r="C1588" s="28">
        <v>2.8899999999999999E-2</v>
      </c>
    </row>
    <row r="1589" spans="1:3" ht="15" customHeight="1" x14ac:dyDescent="0.2">
      <c r="A1589" s="21" t="s">
        <v>230</v>
      </c>
      <c r="B1589" s="22" t="s">
        <v>3062</v>
      </c>
      <c r="C1589" s="28">
        <v>4.7100000000000003E-2</v>
      </c>
    </row>
    <row r="1590" spans="1:3" ht="15" customHeight="1" x14ac:dyDescent="0.2">
      <c r="A1590" s="21" t="s">
        <v>653</v>
      </c>
      <c r="B1590" s="22" t="s">
        <v>1615</v>
      </c>
      <c r="C1590" s="28">
        <v>8.1799999999999998E-2</v>
      </c>
    </row>
    <row r="1591" spans="1:3" ht="15" customHeight="1" x14ac:dyDescent="0.2">
      <c r="A1591" s="21" t="s">
        <v>1278</v>
      </c>
      <c r="B1591" s="22" t="s">
        <v>3236</v>
      </c>
      <c r="C1591" s="28">
        <v>3.4799999999999998E-2</v>
      </c>
    </row>
    <row r="1592" spans="1:3" ht="15" customHeight="1" x14ac:dyDescent="0.2">
      <c r="A1592" s="21" t="s">
        <v>2108</v>
      </c>
      <c r="B1592" s="22" t="s">
        <v>1449</v>
      </c>
      <c r="C1592" s="28">
        <v>1.6199999999999999E-2</v>
      </c>
    </row>
    <row r="1593" spans="1:3" ht="15" customHeight="1" x14ac:dyDescent="0.2">
      <c r="A1593" s="21" t="s">
        <v>43</v>
      </c>
      <c r="B1593" s="22" t="s">
        <v>1686</v>
      </c>
      <c r="C1593" s="28">
        <v>0.2868</v>
      </c>
    </row>
    <row r="1594" spans="1:3" ht="15" customHeight="1" x14ac:dyDescent="0.2">
      <c r="A1594" s="21" t="s">
        <v>1559</v>
      </c>
      <c r="B1594" s="22" t="s">
        <v>2741</v>
      </c>
      <c r="C1594" s="28">
        <v>3.9399999999999998E-2</v>
      </c>
    </row>
    <row r="1595" spans="1:3" ht="15" customHeight="1" x14ac:dyDescent="0.2">
      <c r="A1595" s="21" t="s">
        <v>2038</v>
      </c>
      <c r="B1595" s="22" t="s">
        <v>2023</v>
      </c>
      <c r="C1595" s="28">
        <v>4.2200000000000001E-2</v>
      </c>
    </row>
    <row r="1596" spans="1:3" ht="15" customHeight="1" x14ac:dyDescent="0.2">
      <c r="A1596" s="21" t="s">
        <v>992</v>
      </c>
      <c r="B1596" s="22" t="s">
        <v>3082</v>
      </c>
      <c r="C1596" s="28">
        <v>1.4200000000000001E-2</v>
      </c>
    </row>
    <row r="1597" spans="1:3" ht="15" customHeight="1" x14ac:dyDescent="0.2">
      <c r="A1597" s="21" t="s">
        <v>1842</v>
      </c>
      <c r="B1597" s="22" t="s">
        <v>1942</v>
      </c>
      <c r="C1597" s="28">
        <v>1.95E-2</v>
      </c>
    </row>
    <row r="1598" spans="1:3" ht="15" customHeight="1" x14ac:dyDescent="0.2">
      <c r="A1598" s="21" t="s">
        <v>1735</v>
      </c>
      <c r="B1598" s="22" t="s">
        <v>773</v>
      </c>
      <c r="C1598" s="28">
        <v>1.8599999999999998E-2</v>
      </c>
    </row>
    <row r="1599" spans="1:3" ht="15" customHeight="1" x14ac:dyDescent="0.2">
      <c r="A1599" s="21" t="s">
        <v>2815</v>
      </c>
      <c r="B1599" s="22" t="s">
        <v>1114</v>
      </c>
      <c r="C1599" s="28">
        <v>2.3300000000000001E-2</v>
      </c>
    </row>
    <row r="1600" spans="1:3" ht="15" customHeight="1" x14ac:dyDescent="0.2">
      <c r="A1600" s="21" t="s">
        <v>39</v>
      </c>
      <c r="B1600" s="22" t="s">
        <v>1598</v>
      </c>
      <c r="C1600" s="28">
        <v>3.9E-2</v>
      </c>
    </row>
    <row r="1601" spans="1:3" ht="15" customHeight="1" x14ac:dyDescent="0.2">
      <c r="A1601" s="21" t="s">
        <v>2065</v>
      </c>
      <c r="B1601" s="22" t="s">
        <v>391</v>
      </c>
      <c r="C1601" s="28">
        <v>8.3999999999999995E-3</v>
      </c>
    </row>
    <row r="1602" spans="1:3" ht="15" customHeight="1" x14ac:dyDescent="0.2">
      <c r="A1602" s="21" t="s">
        <v>667</v>
      </c>
      <c r="B1602" s="22" t="s">
        <v>2781</v>
      </c>
      <c r="C1602" s="28">
        <v>6.5699999999999995E-2</v>
      </c>
    </row>
    <row r="1603" spans="1:3" ht="15" customHeight="1" x14ac:dyDescent="0.2">
      <c r="A1603" s="21" t="s">
        <v>2031</v>
      </c>
      <c r="B1603" s="22" t="s">
        <v>1952</v>
      </c>
      <c r="C1603" s="28">
        <v>2.7400000000000001E-2</v>
      </c>
    </row>
    <row r="1604" spans="1:3" ht="15" customHeight="1" x14ac:dyDescent="0.2">
      <c r="A1604" s="21" t="s">
        <v>843</v>
      </c>
      <c r="B1604" s="22" t="s">
        <v>2638</v>
      </c>
      <c r="C1604" s="28">
        <v>3.6600000000000001E-2</v>
      </c>
    </row>
    <row r="1605" spans="1:3" ht="15" customHeight="1" x14ac:dyDescent="0.2">
      <c r="A1605" s="21" t="s">
        <v>2404</v>
      </c>
      <c r="B1605" s="22" t="s">
        <v>2349</v>
      </c>
      <c r="C1605" s="28">
        <v>2.7300000000000001E-2</v>
      </c>
    </row>
    <row r="1606" spans="1:3" ht="15" customHeight="1" x14ac:dyDescent="0.2">
      <c r="A1606" s="21" t="s">
        <v>2777</v>
      </c>
      <c r="B1606" s="22" t="s">
        <v>2315</v>
      </c>
      <c r="C1606" s="28">
        <v>7.6E-3</v>
      </c>
    </row>
    <row r="1607" spans="1:3" ht="15" customHeight="1" x14ac:dyDescent="0.2">
      <c r="A1607" s="21" t="s">
        <v>900</v>
      </c>
      <c r="B1607" s="22" t="s">
        <v>79</v>
      </c>
      <c r="C1607" s="28">
        <v>3.2599999999999997E-2</v>
      </c>
    </row>
    <row r="1608" spans="1:3" ht="15" customHeight="1" x14ac:dyDescent="0.2">
      <c r="A1608" s="21" t="s">
        <v>173</v>
      </c>
      <c r="B1608" s="22" t="s">
        <v>757</v>
      </c>
      <c r="C1608" s="28">
        <v>4.6399999999999997E-2</v>
      </c>
    </row>
    <row r="1609" spans="1:3" ht="15" customHeight="1" x14ac:dyDescent="0.2">
      <c r="A1609" s="21" t="s">
        <v>2499</v>
      </c>
      <c r="B1609" s="22" t="s">
        <v>525</v>
      </c>
      <c r="C1609" s="28">
        <v>3.04E-2</v>
      </c>
    </row>
    <row r="1610" spans="1:3" ht="15" customHeight="1" x14ac:dyDescent="0.2">
      <c r="A1610" s="21" t="s">
        <v>3249</v>
      </c>
      <c r="B1610" s="22" t="s">
        <v>628</v>
      </c>
      <c r="C1610" s="28">
        <v>2.4899999999999999E-2</v>
      </c>
    </row>
    <row r="1611" spans="1:3" ht="15" customHeight="1" x14ac:dyDescent="0.2">
      <c r="A1611" s="21" t="s">
        <v>408</v>
      </c>
      <c r="B1611" s="22" t="s">
        <v>3166</v>
      </c>
      <c r="C1611" s="28">
        <v>0.10630000000000001</v>
      </c>
    </row>
    <row r="1612" spans="1:3" ht="15" customHeight="1" x14ac:dyDescent="0.2">
      <c r="A1612" s="21" t="s">
        <v>3035</v>
      </c>
      <c r="B1612" s="22" t="s">
        <v>1708</v>
      </c>
      <c r="C1612" s="28">
        <v>0.14879999999999999</v>
      </c>
    </row>
    <row r="1613" spans="1:3" ht="15" customHeight="1" x14ac:dyDescent="0.2">
      <c r="A1613" s="21" t="s">
        <v>2121</v>
      </c>
      <c r="B1613" s="22" t="s">
        <v>2091</v>
      </c>
      <c r="C1613" s="28">
        <v>2.4299999999999999E-2</v>
      </c>
    </row>
    <row r="1614" spans="1:3" ht="15" customHeight="1" x14ac:dyDescent="0.2">
      <c r="A1614" s="21" t="s">
        <v>407</v>
      </c>
      <c r="B1614" s="22" t="s">
        <v>2375</v>
      </c>
      <c r="C1614" s="28">
        <v>5.6599999999999998E-2</v>
      </c>
    </row>
    <row r="1615" spans="1:3" ht="15" customHeight="1" x14ac:dyDescent="0.2">
      <c r="A1615" s="21" t="s">
        <v>1835</v>
      </c>
      <c r="B1615" s="22" t="s">
        <v>2866</v>
      </c>
      <c r="C1615" s="28">
        <v>2.07E-2</v>
      </c>
    </row>
    <row r="1616" spans="1:3" ht="15" customHeight="1" x14ac:dyDescent="0.2">
      <c r="A1616" s="21" t="s">
        <v>3037</v>
      </c>
      <c r="B1616" s="22" t="s">
        <v>2378</v>
      </c>
      <c r="C1616" s="28">
        <v>5.0299999999999997E-2</v>
      </c>
    </row>
    <row r="1617" spans="1:3" ht="15" customHeight="1" x14ac:dyDescent="0.2">
      <c r="A1617" s="21" t="s">
        <v>1610</v>
      </c>
      <c r="B1617" s="22" t="s">
        <v>140</v>
      </c>
      <c r="C1617" s="28">
        <v>5.2600000000000001E-2</v>
      </c>
    </row>
    <row r="1618" spans="1:3" ht="15" customHeight="1" x14ac:dyDescent="0.2">
      <c r="A1618" s="21" t="s">
        <v>2977</v>
      </c>
      <c r="B1618" s="22" t="s">
        <v>603</v>
      </c>
      <c r="C1618" s="28">
        <v>4.7699999999999999E-2</v>
      </c>
    </row>
    <row r="1619" spans="1:3" ht="15" customHeight="1" x14ac:dyDescent="0.2">
      <c r="A1619" s="21" t="s">
        <v>930</v>
      </c>
      <c r="B1619" s="22" t="s">
        <v>1015</v>
      </c>
      <c r="C1619" s="28">
        <v>3.4799999999999998E-2</v>
      </c>
    </row>
    <row r="1620" spans="1:3" ht="15" customHeight="1" x14ac:dyDescent="0.2">
      <c r="A1620" s="21" t="s">
        <v>2654</v>
      </c>
      <c r="B1620" s="22" t="s">
        <v>319</v>
      </c>
      <c r="C1620" s="28">
        <v>2.6499999999999999E-2</v>
      </c>
    </row>
    <row r="1621" spans="1:3" ht="15" customHeight="1" x14ac:dyDescent="0.2">
      <c r="A1621" s="21" t="s">
        <v>2106</v>
      </c>
      <c r="B1621" s="22" t="s">
        <v>1402</v>
      </c>
      <c r="C1621" s="28">
        <v>0.14899999999999999</v>
      </c>
    </row>
    <row r="1622" spans="1:3" ht="15" customHeight="1" x14ac:dyDescent="0.2">
      <c r="A1622" s="21" t="s">
        <v>1900</v>
      </c>
      <c r="B1622" s="22" t="s">
        <v>681</v>
      </c>
      <c r="C1622" s="28">
        <v>1.9699999999999999E-2</v>
      </c>
    </row>
    <row r="1623" spans="1:3" ht="15" customHeight="1" x14ac:dyDescent="0.2">
      <c r="A1623" s="21" t="s">
        <v>2405</v>
      </c>
      <c r="B1623" s="22" t="s">
        <v>2758</v>
      </c>
      <c r="C1623" s="28">
        <v>7.2400000000000006E-2</v>
      </c>
    </row>
    <row r="1624" spans="1:3" ht="15" customHeight="1" x14ac:dyDescent="0.2">
      <c r="A1624" s="21" t="s">
        <v>3043</v>
      </c>
      <c r="B1624" s="22" t="s">
        <v>1564</v>
      </c>
      <c r="C1624" s="28">
        <v>1.24E-2</v>
      </c>
    </row>
    <row r="1625" spans="1:3" ht="15" customHeight="1" x14ac:dyDescent="0.2">
      <c r="A1625" s="21" t="s">
        <v>2257</v>
      </c>
      <c r="B1625" s="22" t="s">
        <v>4</v>
      </c>
      <c r="C1625" s="28">
        <v>2.5600000000000001E-2</v>
      </c>
    </row>
    <row r="1626" spans="1:3" ht="15" customHeight="1" x14ac:dyDescent="0.2">
      <c r="A1626" s="21" t="s">
        <v>2835</v>
      </c>
      <c r="B1626" s="22" t="s">
        <v>476</v>
      </c>
      <c r="C1626" s="28">
        <v>9.1999999999999998E-3</v>
      </c>
    </row>
    <row r="1627" spans="1:3" ht="15" customHeight="1" x14ac:dyDescent="0.2">
      <c r="A1627" s="21" t="s">
        <v>1036</v>
      </c>
      <c r="B1627" s="22" t="s">
        <v>2020</v>
      </c>
      <c r="C1627" s="28">
        <v>8.0999999999999996E-3</v>
      </c>
    </row>
    <row r="1628" spans="1:3" ht="15" customHeight="1" x14ac:dyDescent="0.2">
      <c r="A1628" s="21" t="s">
        <v>369</v>
      </c>
      <c r="B1628" s="22" t="s">
        <v>2954</v>
      </c>
      <c r="C1628" s="28">
        <v>1.7999999999999999E-2</v>
      </c>
    </row>
    <row r="1629" spans="1:3" ht="15" customHeight="1" x14ac:dyDescent="0.2">
      <c r="A1629" s="21" t="s">
        <v>1016</v>
      </c>
      <c r="B1629" s="22" t="s">
        <v>3095</v>
      </c>
      <c r="C1629" s="28">
        <v>5.4300000000000001E-2</v>
      </c>
    </row>
    <row r="1630" spans="1:3" ht="15" customHeight="1" x14ac:dyDescent="0.2">
      <c r="A1630" s="21" t="s">
        <v>1955</v>
      </c>
      <c r="B1630" s="22" t="s">
        <v>174</v>
      </c>
      <c r="C1630" s="28">
        <v>7.4999999999999997E-2</v>
      </c>
    </row>
    <row r="1631" spans="1:3" ht="15" customHeight="1" x14ac:dyDescent="0.2">
      <c r="A1631" s="21" t="s">
        <v>94</v>
      </c>
      <c r="B1631" s="22" t="s">
        <v>1475</v>
      </c>
      <c r="C1631" s="28">
        <v>3.1099999999999999E-2</v>
      </c>
    </row>
    <row r="1632" spans="1:3" ht="15" customHeight="1" x14ac:dyDescent="0.2">
      <c r="A1632" s="21" t="s">
        <v>2812</v>
      </c>
      <c r="B1632" s="22" t="s">
        <v>1413</v>
      </c>
      <c r="C1632" s="28">
        <v>4.4999999999999997E-3</v>
      </c>
    </row>
    <row r="1633" spans="1:3" ht="15" customHeight="1" x14ac:dyDescent="0.2">
      <c r="A1633" s="21" t="s">
        <v>1789</v>
      </c>
      <c r="B1633" s="22" t="s">
        <v>2776</v>
      </c>
      <c r="C1633" s="28">
        <v>7.9000000000000008E-3</v>
      </c>
    </row>
    <row r="1634" spans="1:3" ht="15" customHeight="1" x14ac:dyDescent="0.2">
      <c r="A1634" s="21" t="s">
        <v>672</v>
      </c>
      <c r="B1634" s="22" t="s">
        <v>2562</v>
      </c>
      <c r="C1634" s="28">
        <v>7.1999999999999998E-3</v>
      </c>
    </row>
    <row r="1635" spans="1:3" ht="15" customHeight="1" x14ac:dyDescent="0.2">
      <c r="A1635" s="21" t="s">
        <v>1772</v>
      </c>
      <c r="B1635" s="22" t="s">
        <v>154</v>
      </c>
      <c r="C1635" s="28">
        <v>4.1300000000000003E-2</v>
      </c>
    </row>
    <row r="1636" spans="1:3" ht="15" customHeight="1" x14ac:dyDescent="0.2">
      <c r="A1636" s="21" t="s">
        <v>732</v>
      </c>
      <c r="B1636" s="22" t="s">
        <v>1052</v>
      </c>
      <c r="C1636" s="28">
        <v>8.5000000000000006E-3</v>
      </c>
    </row>
    <row r="1637" spans="1:3" ht="15" customHeight="1" x14ac:dyDescent="0.2">
      <c r="A1637" s="21" t="s">
        <v>3083</v>
      </c>
      <c r="B1637" s="22" t="s">
        <v>1175</v>
      </c>
      <c r="C1637" s="28">
        <v>7.7999999999999996E-3</v>
      </c>
    </row>
    <row r="1638" spans="1:3" ht="15" customHeight="1" x14ac:dyDescent="0.2">
      <c r="A1638" s="21" t="s">
        <v>2237</v>
      </c>
      <c r="B1638" s="22" t="s">
        <v>2443</v>
      </c>
      <c r="C1638" s="28">
        <v>9.1999999999999998E-3</v>
      </c>
    </row>
    <row r="1639" spans="1:3" ht="15" customHeight="1" x14ac:dyDescent="0.2">
      <c r="A1639" s="21" t="s">
        <v>1999</v>
      </c>
      <c r="B1639" s="22" t="s">
        <v>822</v>
      </c>
      <c r="C1639" s="28">
        <v>0.1094</v>
      </c>
    </row>
    <row r="1640" spans="1:3" ht="15" customHeight="1" x14ac:dyDescent="0.2">
      <c r="A1640" s="21" t="s">
        <v>1839</v>
      </c>
      <c r="B1640" s="22" t="s">
        <v>1763</v>
      </c>
      <c r="C1640" s="28">
        <v>9.1000000000000004E-3</v>
      </c>
    </row>
    <row r="1641" spans="1:3" ht="15" customHeight="1" x14ac:dyDescent="0.2">
      <c r="A1641" s="21" t="s">
        <v>2933</v>
      </c>
      <c r="B1641" s="22" t="s">
        <v>2952</v>
      </c>
      <c r="C1641" s="28">
        <v>4.6100000000000002E-2</v>
      </c>
    </row>
    <row r="1642" spans="1:3" ht="15" customHeight="1" thickBot="1" x14ac:dyDescent="0.25">
      <c r="A1642" s="29" t="s">
        <v>1019</v>
      </c>
      <c r="B1642" s="30" t="s">
        <v>2583</v>
      </c>
      <c r="C1642" s="31">
        <v>0.1399</v>
      </c>
    </row>
  </sheetData>
  <pageMargins left="0.75" right="0.75" top="1" bottom="1" header="0.5" footer="0.5"/>
  <pageSetup paperSize="9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Vergleich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2011-09-04T16:43:24Z</dcterms:created>
  <dcterms:modified xsi:type="dcterms:W3CDTF">2011-09-04T18:07:20Z</dcterms:modified>
</cp:coreProperties>
</file>