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25" windowWidth="14805" windowHeight="7890"/>
  </bookViews>
  <sheets>
    <sheet name="Portfolio" sheetId="6" r:id="rId1"/>
    <sheet name="Tabelle3" sheetId="3" r:id="rId2"/>
  </sheets>
  <calcPr calcId="145621"/>
</workbook>
</file>

<file path=xl/calcChain.xml><?xml version="1.0" encoding="utf-8"?>
<calcChain xmlns="http://schemas.openxmlformats.org/spreadsheetml/2006/main">
  <c r="B24" i="6" l="1"/>
  <c r="B30" i="6" l="1"/>
  <c r="B16" i="6"/>
  <c r="B6" i="6"/>
  <c r="H62" i="6" l="1"/>
  <c r="G62" i="6"/>
</calcChain>
</file>

<file path=xl/sharedStrings.xml><?xml version="1.0" encoding="utf-8"?>
<sst xmlns="http://schemas.openxmlformats.org/spreadsheetml/2006/main" count="259" uniqueCount="107">
  <si>
    <t>Developed Markets - Americas</t>
  </si>
  <si>
    <t>Developed Markets - Europe &amp; Middle East</t>
  </si>
  <si>
    <t>Developed Markets - Pacific</t>
  </si>
  <si>
    <t>Emerging Markets</t>
  </si>
  <si>
    <t>Frontier Markets</t>
  </si>
  <si>
    <t>Other</t>
  </si>
  <si>
    <t>Assetklasse</t>
  </si>
  <si>
    <t>ISIN</t>
  </si>
  <si>
    <t>ETF</t>
  </si>
  <si>
    <t>KAG</t>
  </si>
  <si>
    <t>Thes.</t>
  </si>
  <si>
    <t>TER</t>
  </si>
  <si>
    <t>SWAP</t>
  </si>
  <si>
    <t>RK 3</t>
  </si>
  <si>
    <t>Soll Portfolianteil [%]</t>
  </si>
  <si>
    <t>DE0002635307</t>
  </si>
  <si>
    <t>LU0392495023</t>
  </si>
  <si>
    <t>LU0292107645</t>
  </si>
  <si>
    <t>ComStage ETF MSCI Pacific TRN I</t>
  </si>
  <si>
    <t>Link</t>
  </si>
  <si>
    <t>HSBC S&amp;P 500 ETF</t>
  </si>
  <si>
    <t>DE000A1C22M3</t>
  </si>
  <si>
    <t>Nein</t>
  </si>
  <si>
    <t>iShares STOXX Europe 600</t>
  </si>
  <si>
    <t>db x-trackers MSCI Emerging Markets TRN Index ETF</t>
  </si>
  <si>
    <t>ComStage ETF MSCI Emerging Markets TRN</t>
  </si>
  <si>
    <t>LU0635178014</t>
  </si>
  <si>
    <t>aus.</t>
  </si>
  <si>
    <t>thes.</t>
  </si>
  <si>
    <t>Ja</t>
  </si>
  <si>
    <t>Frankreich</t>
  </si>
  <si>
    <t>Bemerkungen</t>
  </si>
  <si>
    <t>rk1</t>
  </si>
  <si>
    <t>iShares eb.rexx (R) Government Germany 5.5-10.5 (DE)</t>
  </si>
  <si>
    <t>DE0006289499</t>
  </si>
  <si>
    <t>Summe:</t>
  </si>
  <si>
    <t>db x-trackers II Emerg. Markets Liquid Eurobond Index ETF 1C</t>
  </si>
  <si>
    <t>LU0321462953</t>
  </si>
  <si>
    <t>RK3</t>
  </si>
  <si>
    <t>RK2</t>
  </si>
  <si>
    <t>RK1</t>
  </si>
  <si>
    <t>Aufteilung RK3</t>
  </si>
  <si>
    <t>ja</t>
  </si>
  <si>
    <t>Aufteilung RK2</t>
  </si>
  <si>
    <t>Aufteilung RK1</t>
  </si>
  <si>
    <t>STATTSANLEIHEN -  Emerging Markets</t>
  </si>
  <si>
    <t>iShares Barclays Capital Emerging Market Local Govt Bond</t>
  </si>
  <si>
    <t>DE000A1JB4Q0</t>
  </si>
  <si>
    <t>STAATSANLEIHEN - Welt</t>
  </si>
  <si>
    <t>LU0690964092</t>
  </si>
  <si>
    <t>db x-trackers II GLOBAL SOVEREIGN INDEX ETF 1D</t>
  </si>
  <si>
    <t>EM - Staatsanleihen</t>
  </si>
  <si>
    <t>Welt - Staatsanleihen</t>
  </si>
  <si>
    <t>LU0378818131</t>
  </si>
  <si>
    <t>DE000A0RFFT0</t>
  </si>
  <si>
    <t>iShares JPMorgan USD Emerging Markets Bond Fund (DE)</t>
  </si>
  <si>
    <t>Quelle</t>
  </si>
  <si>
    <t>Tagesgeldkonto</t>
  </si>
  <si>
    <t>EURO - Pfandbriefe</t>
  </si>
  <si>
    <t>DE000A0RFEE5</t>
  </si>
  <si>
    <t>iShares Markit iBoxx EUR Covered Bond (DE)</t>
  </si>
  <si>
    <t>LU0321463506</t>
  </si>
  <si>
    <t>db x-trackers II iBoxx EUR Germany Covered TR INDEX ETF 1C</t>
  </si>
  <si>
    <t>DE000ETFL359</t>
  </si>
  <si>
    <t>ETFlab iBoxx EUR Liquid Germany Covered Diversified</t>
  </si>
  <si>
    <t>Pfandbriefe - Euro</t>
  </si>
  <si>
    <t>DE000ETFL177</t>
  </si>
  <si>
    <t>ETFlab Deutsche Börse EUROGOV ® Germany</t>
  </si>
  <si>
    <t>Summe Depot:</t>
  </si>
  <si>
    <t>Portfolioaufteilung</t>
  </si>
  <si>
    <t>Developed Markets - Europe</t>
  </si>
  <si>
    <t>Soll Portfolianteil [€]</t>
  </si>
  <si>
    <t>Domizil</t>
  </si>
  <si>
    <t>Irland</t>
  </si>
  <si>
    <t>BRD</t>
  </si>
  <si>
    <t>LUX</t>
  </si>
  <si>
    <t>Fondsweb - Link</t>
  </si>
  <si>
    <t>db x-trackers II GLOBAL SOVEREIGN INDEX ETF 1C</t>
  </si>
  <si>
    <t>Intervall</t>
  </si>
  <si>
    <t>halbj.</t>
  </si>
  <si>
    <t>viertelj.</t>
  </si>
  <si>
    <t>jährl.</t>
  </si>
  <si>
    <t>monatl.</t>
  </si>
  <si>
    <t>Teilthesaurierung</t>
  </si>
  <si>
    <t>ausschüttungsgleiche Erträge</t>
  </si>
  <si>
    <t>STAATSANLEIHEN - EUROPA</t>
  </si>
  <si>
    <t>FR0010820258</t>
  </si>
  <si>
    <t>LYXOR ETF EUROMTS AAA GOVERNMENT BOND</t>
  </si>
  <si>
    <t>Europa - Staatsanleihen</t>
  </si>
  <si>
    <t>FR0010930636</t>
  </si>
  <si>
    <t>AMUNDI ETF AAA GOVT BOND EUROMTS</t>
  </si>
  <si>
    <t>jähr.</t>
  </si>
  <si>
    <t>LU0444606965</t>
  </si>
  <si>
    <t>ComStage ETF iBOXX EUR Sovereigns Germany Capped 5-10 TR I</t>
  </si>
  <si>
    <t>BRD - Staatsanleihen</t>
  </si>
  <si>
    <t>STAATSANLEIHEN - BRD</t>
  </si>
  <si>
    <t>Noch auf der Suche nach einer Bank</t>
  </si>
  <si>
    <t>ausgewählte Fonds</t>
  </si>
  <si>
    <t>FR0010892224</t>
  </si>
  <si>
    <t>LU0488316133</t>
  </si>
  <si>
    <t>ComStage ETF S&amp;P 500 I</t>
  </si>
  <si>
    <t>AMUNDI ETF S&amp;P 500</t>
  </si>
  <si>
    <t>LU0328475792</t>
  </si>
  <si>
    <t>db x-trackers DJ STOXX ® 600 ETF 1C</t>
  </si>
  <si>
    <t>LU0378434582</t>
  </si>
  <si>
    <t>ComStage ETF Dow Jones STOXX ® 600 TR I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</si>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</sst>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0.0%"/>
    <numFmt numFmtId="165" formatCode="#,##0.00\ &quot;€&quot;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1"/>
      <name val="Marlett"/>
      <charset val="2"/>
    </font>
    <font>
      <sz val="20"/>
      <color theme="1"/>
      <name val="Marlett"/>
      <charset val="2"/>
    </font>
    <font>
      <sz val="16"/>
      <color rgb="FF00B050"/>
      <name val="Marlett"/>
      <charset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2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rgb="FF3F3F3F"/>
      </right>
      <top style="medium">
        <color indexed="64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medium">
        <color indexed="64"/>
      </top>
      <bottom style="thin">
        <color rgb="FF3F3F3F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thin">
        <color rgb="FF3F3F3F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5" fillId="0" borderId="0" applyNumberFormat="0" applyFill="0" applyBorder="0" applyAlignment="0" applyProtection="0"/>
    <xf numFmtId="0" fontId="6" fillId="3" borderId="0" applyNumberFormat="0" applyBorder="0" applyAlignment="0" applyProtection="0"/>
    <xf numFmtId="44" fontId="1" fillId="0" borderId="0" applyFont="0" applyFill="0" applyBorder="0" applyAlignment="0" applyProtection="0"/>
  </cellStyleXfs>
  <cellXfs count="99">
    <xf numFmtId="0" fontId="0" fillId="0" borderId="0" xfId="0"/>
    <xf numFmtId="0" fontId="0" fillId="0" borderId="0" xfId="0" applyAlignment="1">
      <alignment horizontal="left"/>
    </xf>
    <xf numFmtId="10" fontId="0" fillId="0" borderId="0" xfId="0" applyNumberFormat="1" applyAlignment="1">
      <alignment horizontal="left"/>
    </xf>
    <xf numFmtId="0" fontId="2" fillId="2" borderId="1" xfId="2"/>
    <xf numFmtId="0" fontId="4" fillId="0" borderId="0" xfId="0" applyFont="1"/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0" fontId="8" fillId="4" borderId="0" xfId="0" applyFont="1" applyFill="1"/>
    <xf numFmtId="0" fontId="9" fillId="4" borderId="0" xfId="0" applyFont="1" applyFill="1"/>
    <xf numFmtId="1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0" fontId="0" fillId="0" borderId="0" xfId="1" applyNumberFormat="1" applyFont="1" applyAlignment="1">
      <alignment horizontal="center" vertical="center"/>
    </xf>
    <xf numFmtId="0" fontId="5" fillId="0" borderId="0" xfId="3" applyAlignment="1">
      <alignment horizontal="center" vertical="center"/>
    </xf>
    <xf numFmtId="10" fontId="0" fillId="0" borderId="0" xfId="1" applyNumberFormat="1" applyFont="1" applyFill="1" applyAlignment="1">
      <alignment horizontal="center" vertical="center"/>
    </xf>
    <xf numFmtId="0" fontId="0" fillId="0" borderId="2" xfId="0" applyBorder="1"/>
    <xf numFmtId="9" fontId="0" fillId="0" borderId="3" xfId="1" applyFont="1" applyBorder="1"/>
    <xf numFmtId="0" fontId="0" fillId="0" borderId="4" xfId="0" applyBorder="1"/>
    <xf numFmtId="9" fontId="0" fillId="0" borderId="5" xfId="1" applyFont="1" applyBorder="1"/>
    <xf numFmtId="0" fontId="0" fillId="0" borderId="6" xfId="0" applyBorder="1"/>
    <xf numFmtId="9" fontId="0" fillId="0" borderId="7" xfId="1" applyFont="1" applyBorder="1"/>
    <xf numFmtId="0" fontId="8" fillId="0" borderId="0" xfId="0" applyFont="1" applyFill="1"/>
    <xf numFmtId="0" fontId="10" fillId="0" borderId="0" xfId="0" applyFont="1" applyFill="1" applyAlignment="1">
      <alignment horizontal="right"/>
    </xf>
    <xf numFmtId="0" fontId="10" fillId="0" borderId="0" xfId="0" applyFont="1" applyFill="1"/>
    <xf numFmtId="0" fontId="11" fillId="0" borderId="0" xfId="0" applyFont="1" applyFill="1"/>
    <xf numFmtId="164" fontId="12" fillId="0" borderId="0" xfId="0" applyNumberFormat="1" applyFont="1" applyFill="1"/>
    <xf numFmtId="10" fontId="7" fillId="0" borderId="0" xfId="0" applyNumberFormat="1" applyFont="1" applyFill="1"/>
    <xf numFmtId="10" fontId="8" fillId="0" borderId="0" xfId="4" applyNumberFormat="1" applyFont="1" applyFill="1"/>
    <xf numFmtId="10" fontId="8" fillId="0" borderId="0" xfId="0" applyNumberFormat="1" applyFont="1" applyFill="1"/>
    <xf numFmtId="10" fontId="12" fillId="0" borderId="0" xfId="0" applyNumberFormat="1" applyFont="1" applyFill="1"/>
    <xf numFmtId="164" fontId="8" fillId="0" borderId="0" xfId="0" applyNumberFormat="1" applyFont="1" applyFill="1"/>
    <xf numFmtId="0" fontId="0" fillId="0" borderId="0" xfId="0" applyAlignment="1">
      <alignment horizontal="right"/>
    </xf>
    <xf numFmtId="0" fontId="0" fillId="0" borderId="4" xfId="0" applyFill="1" applyBorder="1"/>
    <xf numFmtId="9" fontId="0" fillId="0" borderId="5" xfId="1" applyFont="1" applyFill="1" applyBorder="1"/>
    <xf numFmtId="0" fontId="0" fillId="0" borderId="6" xfId="0" applyFill="1" applyBorder="1"/>
    <xf numFmtId="9" fontId="0" fillId="0" borderId="7" xfId="1" applyFont="1" applyFill="1" applyBorder="1"/>
    <xf numFmtId="0" fontId="0" fillId="0" borderId="0" xfId="0" applyFill="1" applyBorder="1"/>
    <xf numFmtId="9" fontId="0" fillId="0" borderId="0" xfId="1" applyFont="1" applyFill="1" applyBorder="1"/>
    <xf numFmtId="0" fontId="4" fillId="0" borderId="2" xfId="0" applyFont="1" applyBorder="1"/>
    <xf numFmtId="0" fontId="0" fillId="0" borderId="3" xfId="0" applyBorder="1"/>
    <xf numFmtId="0" fontId="3" fillId="0" borderId="4" xfId="0" applyFont="1" applyBorder="1" applyAlignment="1">
      <alignment horizontal="right"/>
    </xf>
    <xf numFmtId="9" fontId="3" fillId="0" borderId="5" xfId="1" applyFont="1" applyBorder="1" applyAlignment="1">
      <alignment horizontal="right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9" fontId="0" fillId="0" borderId="0" xfId="1" applyFont="1" applyAlignment="1">
      <alignment horizontal="center" vertical="center"/>
    </xf>
    <xf numFmtId="9" fontId="0" fillId="0" borderId="0" xfId="1" applyFont="1" applyAlignment="1">
      <alignment horizontal="center"/>
    </xf>
    <xf numFmtId="0" fontId="13" fillId="0" borderId="0" xfId="0" applyFont="1" applyAlignment="1">
      <alignment horizontal="right"/>
    </xf>
    <xf numFmtId="0" fontId="2" fillId="2" borderId="1" xfId="2" applyAlignment="1">
      <alignment wrapText="1"/>
    </xf>
    <xf numFmtId="0" fontId="0" fillId="6" borderId="13" xfId="0" applyFill="1" applyBorder="1" applyAlignment="1">
      <alignment horizontal="right"/>
    </xf>
    <xf numFmtId="0" fontId="3" fillId="0" borderId="8" xfId="0" applyFont="1" applyBorder="1"/>
    <xf numFmtId="9" fontId="3" fillId="0" borderId="9" xfId="0" applyNumberFormat="1" applyFont="1" applyBorder="1"/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 vertical="center" wrapText="1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horizontal="right"/>
    </xf>
    <xf numFmtId="0" fontId="15" fillId="0" borderId="0" xfId="0" applyFont="1" applyFill="1" applyBorder="1" applyAlignment="1">
      <alignment horizontal="right" vertical="center"/>
    </xf>
    <xf numFmtId="0" fontId="0" fillId="0" borderId="0" xfId="0" applyAlignment="1">
      <alignment horizontal="left" wrapText="1"/>
    </xf>
    <xf numFmtId="6" fontId="0" fillId="0" borderId="0" xfId="0" applyNumberFormat="1"/>
    <xf numFmtId="165" fontId="0" fillId="0" borderId="0" xfId="5" applyNumberFormat="1" applyFont="1" applyAlignment="1">
      <alignment horizontal="right" vertical="center"/>
    </xf>
    <xf numFmtId="165" fontId="0" fillId="0" borderId="0" xfId="1" applyNumberFormat="1" applyFont="1" applyAlignment="1">
      <alignment horizontal="right"/>
    </xf>
    <xf numFmtId="165" fontId="0" fillId="0" borderId="0" xfId="0" applyNumberFormat="1" applyAlignment="1">
      <alignment horizontal="right"/>
    </xf>
    <xf numFmtId="0" fontId="0" fillId="6" borderId="13" xfId="0" applyFill="1" applyBorder="1"/>
    <xf numFmtId="9" fontId="0" fillId="6" borderId="13" xfId="1" applyFont="1" applyFill="1" applyBorder="1" applyAlignment="1">
      <alignment horizontal="center"/>
    </xf>
    <xf numFmtId="165" fontId="0" fillId="6" borderId="13" xfId="1" applyNumberFormat="1" applyFont="1" applyFill="1" applyBorder="1" applyAlignment="1">
      <alignment horizontal="right"/>
    </xf>
    <xf numFmtId="165" fontId="0" fillId="0" borderId="0" xfId="0" applyNumberFormat="1" applyAlignment="1">
      <alignment horizontal="center"/>
    </xf>
    <xf numFmtId="0" fontId="2" fillId="2" borderId="14" xfId="2" applyBorder="1"/>
    <xf numFmtId="0" fontId="2" fillId="2" borderId="15" xfId="2" applyBorder="1"/>
    <xf numFmtId="0" fontId="2" fillId="2" borderId="16" xfId="2" applyBorder="1"/>
    <xf numFmtId="0" fontId="2" fillId="2" borderId="17" xfId="2" applyBorder="1"/>
    <xf numFmtId="0" fontId="2" fillId="2" borderId="18" xfId="2" applyBorder="1"/>
    <xf numFmtId="0" fontId="0" fillId="0" borderId="4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4" xfId="0" applyFill="1" applyBorder="1" applyAlignment="1">
      <alignment horizontal="left" vertical="center"/>
    </xf>
    <xf numFmtId="0" fontId="0" fillId="0" borderId="5" xfId="0" applyFill="1" applyBorder="1" applyAlignment="1">
      <alignment horizontal="center" vertical="center"/>
    </xf>
    <xf numFmtId="0" fontId="0" fillId="0" borderId="4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7" xfId="0" applyBorder="1" applyAlignment="1">
      <alignment horizontal="center"/>
    </xf>
    <xf numFmtId="0" fontId="16" fillId="0" borderId="0" xfId="3" applyNumberFormat="1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4" fillId="0" borderId="20" xfId="0" applyFont="1" applyBorder="1"/>
    <xf numFmtId="0" fontId="5" fillId="0" borderId="21" xfId="3" applyBorder="1"/>
    <xf numFmtId="0" fontId="3" fillId="0" borderId="20" xfId="0" applyFont="1" applyBorder="1"/>
    <xf numFmtId="9" fontId="3" fillId="0" borderId="21" xfId="0" applyNumberFormat="1" applyFont="1" applyBorder="1"/>
    <xf numFmtId="0" fontId="0" fillId="0" borderId="20" xfId="0" applyBorder="1"/>
    <xf numFmtId="9" fontId="3" fillId="0" borderId="21" xfId="0" applyNumberFormat="1" applyFont="1" applyBorder="1" applyAlignment="1">
      <alignment horizontal="right"/>
    </xf>
    <xf numFmtId="0" fontId="0" fillId="7" borderId="0" xfId="0" applyFill="1" applyAlignment="1">
      <alignment horizontal="center"/>
    </xf>
    <xf numFmtId="0" fontId="2" fillId="2" borderId="10" xfId="2" applyBorder="1" applyAlignment="1">
      <alignment horizontal="center" vertical="center" textRotation="90"/>
    </xf>
    <xf numFmtId="0" fontId="2" fillId="2" borderId="11" xfId="2" applyBorder="1" applyAlignment="1">
      <alignment horizontal="center" vertical="center" textRotation="90"/>
    </xf>
    <xf numFmtId="0" fontId="0" fillId="0" borderId="12" xfId="0" applyBorder="1" applyAlignment="1"/>
    <xf numFmtId="0" fontId="3" fillId="5" borderId="10" xfId="0" applyFont="1" applyFill="1" applyBorder="1" applyAlignment="1">
      <alignment horizontal="center" vertical="center" textRotation="90"/>
    </xf>
    <xf numFmtId="0" fontId="3" fillId="5" borderId="11" xfId="0" applyFont="1" applyFill="1" applyBorder="1" applyAlignment="1">
      <alignment horizontal="center" vertical="center" textRotation="90"/>
    </xf>
    <xf numFmtId="0" fontId="3" fillId="5" borderId="12" xfId="0" applyFont="1" applyFill="1" applyBorder="1" applyAlignment="1">
      <alignment horizontal="center" vertical="center" textRotation="90"/>
    </xf>
  </cellXfs>
  <cellStyles count="6">
    <cellStyle name="Ausgabe" xfId="2" builtinId="21"/>
    <cellStyle name="Gut" xfId="4" builtinId="26"/>
    <cellStyle name="Hyperlink" xfId="3" builtinId="8"/>
    <cellStyle name="Prozent" xfId="1" builtinId="5"/>
    <cellStyle name="Standard" xfId="0" builtinId="0"/>
    <cellStyle name="Währung" xfId="5" builtinId="4"/>
  </cellStyles>
  <dxfs count="6"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ondsweb.de/DE000A1JB4Q0-iShares-Barclays-Capital-Emergi-Market-Local-Govt-Bond-DE" TargetMode="External"/><Relationship Id="rId13" Type="http://schemas.openxmlformats.org/officeDocument/2006/relationships/hyperlink" Target="http://www.fondsweb.de/LU0321463506-db-x-trackers-II-iBoxx-EUR-Germany-Covered-TR-INDEX-ETF-1C" TargetMode="External"/><Relationship Id="rId18" Type="http://schemas.openxmlformats.org/officeDocument/2006/relationships/hyperlink" Target="http://www.fondsweb.de/LU0488316133-ComStage-ETF-SundP-500-I" TargetMode="External"/><Relationship Id="rId3" Type="http://schemas.openxmlformats.org/officeDocument/2006/relationships/hyperlink" Target="http://www.fondsweb.de/DE0002635307-iShares-STOXX-Europe-600-DE" TargetMode="External"/><Relationship Id="rId21" Type="http://schemas.openxmlformats.org/officeDocument/2006/relationships/hyperlink" Target="http://www.fondsweb.de/LU0378434582-ComStage-ETF-STOXX-Europe-600-NR" TargetMode="External"/><Relationship Id="rId7" Type="http://schemas.openxmlformats.org/officeDocument/2006/relationships/hyperlink" Target="http://www.fondsweb.de/LU0321462953-db-x-trackers-II-Emerg-Markets-Liquid-Eurobond-Index-ETF-1C" TargetMode="External"/><Relationship Id="rId12" Type="http://schemas.openxmlformats.org/officeDocument/2006/relationships/hyperlink" Target="http://www.fondsweb.de/DE000A0RFEE5-iShares-Markit-iBoxx-EUR-Covered-Bond-DE" TargetMode="External"/><Relationship Id="rId17" Type="http://schemas.openxmlformats.org/officeDocument/2006/relationships/hyperlink" Target="http://www.fondsweb.de/DE000A1C22M3-HSBC-SundP-500-ETF-DE" TargetMode="External"/><Relationship Id="rId2" Type="http://schemas.openxmlformats.org/officeDocument/2006/relationships/hyperlink" Target="http://www.wertpapier-forum.de/topic/34144-die-mischung-machts/page__view__findpost__p__645034" TargetMode="External"/><Relationship Id="rId16" Type="http://schemas.openxmlformats.org/officeDocument/2006/relationships/hyperlink" Target="http://www.fondsweb.de/FR0010820258-LYXOR-ETF-EUROMTS-AAA-GOVERNMENT-BOND" TargetMode="External"/><Relationship Id="rId20" Type="http://schemas.openxmlformats.org/officeDocument/2006/relationships/hyperlink" Target="http://www.fondsweb.de/LU0328475792-db-x-trackers-STOXXA-600-ETF-1C" TargetMode="External"/><Relationship Id="rId1" Type="http://schemas.openxmlformats.org/officeDocument/2006/relationships/hyperlink" Target="http://www.wertpapier-forum.de/topic/34144-die-mischung-machts/page__view__findpost__p__645034" TargetMode="External"/><Relationship Id="rId6" Type="http://schemas.openxmlformats.org/officeDocument/2006/relationships/hyperlink" Target="http://www.fondsweb.de/LU0635178014-ComStage-ETF-MSCI-Emerging-Markets-TRN" TargetMode="External"/><Relationship Id="rId11" Type="http://schemas.openxmlformats.org/officeDocument/2006/relationships/hyperlink" Target="http://www.fondsweb.de/LU0378818131-db-x-trackers-II-GLOBAL-SOVEREIGN-INDEX-ETF-1C" TargetMode="External"/><Relationship Id="rId5" Type="http://schemas.openxmlformats.org/officeDocument/2006/relationships/hyperlink" Target="http://www.fondsweb.de/LU0292107645-db-x-trackers-MSCI-EMERGING-MARKETS-TRN-INDEX-ETF-1C" TargetMode="External"/><Relationship Id="rId15" Type="http://schemas.openxmlformats.org/officeDocument/2006/relationships/hyperlink" Target="http://www.fondsweb.de/DE000ETFL177-ETFlab-Deutsche-Boerse-EUROGOV-R-Germany" TargetMode="External"/><Relationship Id="rId10" Type="http://schemas.openxmlformats.org/officeDocument/2006/relationships/hyperlink" Target="http://www.fondsweb.de/LU0690964092-db-x-trackers-II-GLOBAL-SOVEREIGN-INDEX-ETF-1D" TargetMode="External"/><Relationship Id="rId19" Type="http://schemas.openxmlformats.org/officeDocument/2006/relationships/hyperlink" Target="http://www.fondsweb.de/FR0010892224-AMUNDI-ETF-SundP-500" TargetMode="External"/><Relationship Id="rId4" Type="http://schemas.openxmlformats.org/officeDocument/2006/relationships/hyperlink" Target="http://www.fondsweb.de/LU0392495023-ComStage-ETF-MSCI-Pacific-TRN-I" TargetMode="External"/><Relationship Id="rId9" Type="http://schemas.openxmlformats.org/officeDocument/2006/relationships/hyperlink" Target="http://www.fondsweb.de/DE000A0RFFT0-iShares-JPMorgan-USD-Emerging-Markets-Bond-Fund-DE" TargetMode="External"/><Relationship Id="rId14" Type="http://schemas.openxmlformats.org/officeDocument/2006/relationships/hyperlink" Target="http://www.fondsweb.de/DE000ETFL359-ETFlab-iBoxx-EUR-Liquid-Germany-Covered-Diversified" TargetMode="External"/><Relationship Id="rId22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80"/>
  <sheetViews>
    <sheetView tabSelected="1" topLeftCell="D32" zoomScaleNormal="100" workbookViewId="0">
      <selection activeCell="C33" sqref="C33"/>
    </sheetView>
  </sheetViews>
  <sheetFormatPr baseColWidth="10" defaultColWidth="13" defaultRowHeight="15" x14ac:dyDescent="0.25"/>
  <cols>
    <col min="4" max="4" width="4.28515625" customWidth="1"/>
    <col min="5" max="5" width="35.28515625" bestFit="1" customWidth="1"/>
    <col min="6" max="6" width="13.140625" customWidth="1"/>
    <col min="7" max="7" width="2.42578125" customWidth="1"/>
    <col min="8" max="8" width="2.5703125" customWidth="1"/>
    <col min="9" max="9" width="14.42578125" bestFit="1" customWidth="1"/>
    <col min="10" max="10" width="59.28515625" bestFit="1" customWidth="1"/>
    <col min="12" max="12" width="6.140625" customWidth="1"/>
    <col min="13" max="13" width="6.28515625" customWidth="1"/>
    <col min="14" max="14" width="5.7109375" customWidth="1"/>
    <col min="15" max="15" width="8.140625" customWidth="1"/>
    <col min="16" max="16" width="10.7109375" customWidth="1"/>
    <col min="17" max="17" width="27.42578125" customWidth="1"/>
    <col min="18" max="18" width="17.42578125" customWidth="1"/>
    <col min="19" max="19" width="16" bestFit="1" customWidth="1"/>
  </cols>
  <sheetData>
    <row r="1" spans="1:19" ht="15.75" thickBot="1" x14ac:dyDescent="0.3">
      <c r="C1" s="7"/>
    </row>
    <row r="2" spans="1:19" ht="18.75" x14ac:dyDescent="0.3">
      <c r="A2" s="38" t="s">
        <v>69</v>
      </c>
      <c r="B2" s="39"/>
      <c r="F2" s="58"/>
    </row>
    <row r="3" spans="1:19" x14ac:dyDescent="0.25">
      <c r="A3" s="40" t="s">
        <v>38</v>
      </c>
      <c r="B3" s="41">
        <v>0.5</v>
      </c>
      <c r="E3" s="58"/>
      <c r="F3" s="58"/>
    </row>
    <row r="4" spans="1:19" x14ac:dyDescent="0.25">
      <c r="A4" s="40" t="s">
        <v>39</v>
      </c>
      <c r="B4" s="41">
        <v>0.15</v>
      </c>
      <c r="E4" s="5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 ht="19.5" thickBot="1" x14ac:dyDescent="0.35">
      <c r="A5" s="40" t="s">
        <v>40</v>
      </c>
      <c r="B5" s="41">
        <v>0.35</v>
      </c>
      <c r="D5" s="4"/>
      <c r="E5" s="58"/>
      <c r="I5" s="8"/>
      <c r="J5" s="8"/>
      <c r="K5" s="8"/>
      <c r="L5" s="8"/>
      <c r="M5" s="8"/>
      <c r="N5" s="8"/>
      <c r="O5" s="8"/>
      <c r="P5" s="8"/>
      <c r="Q5" s="9"/>
      <c r="R5" s="8"/>
      <c r="S5" s="9"/>
    </row>
    <row r="6" spans="1:19" ht="15" customHeight="1" thickBot="1" x14ac:dyDescent="0.3">
      <c r="A6" s="90" t="s">
        <v>35</v>
      </c>
      <c r="B6" s="91">
        <f>SUM(B3:B5)</f>
        <v>1</v>
      </c>
      <c r="D6" s="2"/>
      <c r="I6" s="21"/>
      <c r="J6" s="22"/>
      <c r="K6" s="23"/>
      <c r="L6" s="21"/>
      <c r="M6" s="21"/>
      <c r="N6" s="23"/>
      <c r="O6" s="23"/>
      <c r="P6" s="21"/>
      <c r="Q6" s="24"/>
      <c r="R6" s="21"/>
      <c r="S6" s="24"/>
    </row>
    <row r="7" spans="1:19" ht="15" customHeight="1" x14ac:dyDescent="0.25">
      <c r="I7" s="21"/>
      <c r="J7" s="25"/>
      <c r="K7" s="25"/>
      <c r="L7" s="21"/>
      <c r="M7" s="21"/>
      <c r="N7" s="25"/>
      <c r="O7" s="25"/>
      <c r="P7" s="21"/>
      <c r="Q7" s="21"/>
      <c r="R7" s="21"/>
      <c r="S7" s="21"/>
    </row>
    <row r="8" spans="1:19" ht="15.75" thickBot="1" x14ac:dyDescent="0.3">
      <c r="C8" s="1"/>
      <c r="D8" s="1"/>
      <c r="I8" s="26"/>
      <c r="J8" s="27"/>
      <c r="K8" s="27"/>
      <c r="L8" s="21"/>
      <c r="M8" s="21"/>
      <c r="N8" s="28"/>
      <c r="O8" s="28"/>
      <c r="P8" s="21"/>
      <c r="Q8" s="21"/>
      <c r="R8" s="21"/>
      <c r="S8" s="21"/>
    </row>
    <row r="9" spans="1:19" ht="19.5" thickBot="1" x14ac:dyDescent="0.35">
      <c r="A9" s="38" t="s">
        <v>41</v>
      </c>
      <c r="B9" s="39"/>
      <c r="I9" s="26"/>
      <c r="J9" s="27"/>
      <c r="K9" s="27"/>
      <c r="L9" s="21"/>
      <c r="M9" s="21"/>
      <c r="N9" s="28"/>
      <c r="O9" s="28"/>
      <c r="P9" s="21"/>
      <c r="Q9" s="21"/>
      <c r="R9" s="21"/>
      <c r="S9" s="21"/>
    </row>
    <row r="10" spans="1:19" x14ac:dyDescent="0.25">
      <c r="A10" s="15" t="s">
        <v>0</v>
      </c>
      <c r="B10" s="16">
        <v>0.3</v>
      </c>
      <c r="I10" s="26"/>
      <c r="J10" s="27"/>
      <c r="K10" s="28"/>
      <c r="L10" s="21"/>
      <c r="M10" s="21"/>
      <c r="N10" s="28"/>
      <c r="O10" s="28"/>
      <c r="P10" s="21"/>
      <c r="Q10" s="21"/>
      <c r="R10" s="21"/>
      <c r="S10" s="21"/>
    </row>
    <row r="11" spans="1:19" x14ac:dyDescent="0.25">
      <c r="A11" s="17" t="s">
        <v>1</v>
      </c>
      <c r="B11" s="18">
        <v>0.3</v>
      </c>
      <c r="I11" s="26"/>
      <c r="J11" s="27"/>
      <c r="K11" s="28"/>
      <c r="L11" s="21"/>
      <c r="M11" s="21"/>
      <c r="N11" s="28"/>
      <c r="O11" s="28"/>
      <c r="P11" s="21"/>
      <c r="Q11" s="21"/>
      <c r="R11" s="21"/>
      <c r="S11" s="21"/>
    </row>
    <row r="12" spans="1:19" x14ac:dyDescent="0.25">
      <c r="A12" s="17" t="s">
        <v>2</v>
      </c>
      <c r="B12" s="18">
        <v>0.1</v>
      </c>
      <c r="I12" s="28"/>
      <c r="J12" s="29"/>
      <c r="K12" s="29"/>
      <c r="L12" s="21"/>
      <c r="M12" s="21"/>
      <c r="N12" s="29"/>
      <c r="O12" s="29"/>
      <c r="P12" s="21"/>
      <c r="Q12" s="21"/>
      <c r="R12" s="21"/>
      <c r="S12" s="21"/>
    </row>
    <row r="13" spans="1:19" ht="15.75" thickBot="1" x14ac:dyDescent="0.3">
      <c r="A13" s="19" t="s">
        <v>3</v>
      </c>
      <c r="B13" s="20">
        <v>0.3</v>
      </c>
      <c r="I13" s="30"/>
      <c r="J13" s="30"/>
      <c r="K13" s="30"/>
      <c r="L13" s="21"/>
      <c r="M13" s="21"/>
      <c r="N13" s="30"/>
      <c r="O13" s="30"/>
      <c r="P13" s="21"/>
      <c r="Q13" s="21"/>
      <c r="R13" s="21"/>
      <c r="S13" s="21"/>
    </row>
    <row r="14" spans="1:19" x14ac:dyDescent="0.25">
      <c r="A14" s="17" t="s">
        <v>4</v>
      </c>
      <c r="B14" s="18">
        <v>0</v>
      </c>
      <c r="I14" s="30"/>
      <c r="J14" s="30"/>
      <c r="K14" s="30"/>
      <c r="L14" s="21"/>
      <c r="M14" s="21"/>
      <c r="N14" s="30"/>
      <c r="O14" s="30"/>
      <c r="P14" s="21"/>
      <c r="Q14" s="21"/>
      <c r="R14" s="21"/>
      <c r="S14" s="21"/>
    </row>
    <row r="15" spans="1:19" ht="15.75" thickBot="1" x14ac:dyDescent="0.3">
      <c r="A15" s="17" t="s">
        <v>5</v>
      </c>
      <c r="B15" s="18">
        <v>0</v>
      </c>
      <c r="I15" s="30"/>
      <c r="J15" s="30"/>
      <c r="K15" s="30"/>
      <c r="L15" s="21"/>
      <c r="M15" s="21"/>
      <c r="N15" s="30"/>
      <c r="O15" s="30"/>
      <c r="P15" s="21"/>
      <c r="Q15" s="21"/>
      <c r="R15" s="21"/>
      <c r="S15" s="21"/>
    </row>
    <row r="16" spans="1:19" ht="15.75" thickBot="1" x14ac:dyDescent="0.3">
      <c r="A16" s="88" t="s">
        <v>35</v>
      </c>
      <c r="B16" s="89">
        <f>SUM(B10:B15)</f>
        <v>1</v>
      </c>
      <c r="I16" s="30"/>
      <c r="J16" s="30"/>
      <c r="K16" s="30"/>
      <c r="L16" s="21"/>
      <c r="M16" s="21"/>
      <c r="N16" s="30"/>
      <c r="O16" s="30"/>
      <c r="P16" s="21"/>
      <c r="Q16" s="21"/>
      <c r="R16" s="21"/>
      <c r="S16" s="21"/>
    </row>
    <row r="17" spans="1:19" x14ac:dyDescent="0.25">
      <c r="I17" s="30"/>
      <c r="J17" s="30"/>
      <c r="K17" s="30"/>
      <c r="L17" s="21"/>
      <c r="M17" s="21"/>
      <c r="N17" s="30"/>
      <c r="O17" s="30"/>
      <c r="P17" s="21"/>
      <c r="Q17" s="21"/>
      <c r="R17" s="21"/>
      <c r="S17" s="21"/>
    </row>
    <row r="18" spans="1:19" ht="15.75" thickBot="1" x14ac:dyDescent="0.3">
      <c r="I18" s="30"/>
      <c r="J18" s="30"/>
      <c r="K18" s="30"/>
      <c r="L18" s="21"/>
      <c r="M18" s="21"/>
      <c r="N18" s="30"/>
      <c r="O18" s="30"/>
      <c r="P18" s="21"/>
      <c r="Q18" s="21"/>
      <c r="R18" s="21"/>
      <c r="S18" s="21"/>
    </row>
    <row r="19" spans="1:19" ht="19.5" thickBot="1" x14ac:dyDescent="0.35">
      <c r="A19" s="86" t="s">
        <v>43</v>
      </c>
      <c r="B19" s="87" t="s">
        <v>56</v>
      </c>
      <c r="I19" s="30"/>
      <c r="J19" s="30"/>
      <c r="K19" s="30"/>
      <c r="L19" s="21"/>
      <c r="M19" s="21"/>
      <c r="N19" s="30"/>
      <c r="O19" s="30"/>
      <c r="P19" s="21"/>
      <c r="Q19" s="21"/>
      <c r="R19" s="21"/>
      <c r="S19" s="21"/>
    </row>
    <row r="20" spans="1:19" x14ac:dyDescent="0.25">
      <c r="A20" s="17" t="s">
        <v>88</v>
      </c>
      <c r="B20" s="18">
        <v>0.5</v>
      </c>
      <c r="I20" s="30"/>
      <c r="J20" s="30"/>
      <c r="K20" s="30"/>
      <c r="L20" s="21"/>
      <c r="M20" s="21"/>
      <c r="N20" s="30"/>
      <c r="O20" s="30"/>
      <c r="P20" s="21"/>
      <c r="Q20" s="21"/>
      <c r="R20" s="21"/>
      <c r="S20" s="21"/>
    </row>
    <row r="21" spans="1:19" x14ac:dyDescent="0.25">
      <c r="A21" s="17" t="s">
        <v>94</v>
      </c>
      <c r="B21" s="18">
        <v>0.5</v>
      </c>
      <c r="I21" s="30"/>
      <c r="J21" s="30"/>
      <c r="K21" s="30"/>
      <c r="L21" s="21"/>
      <c r="M21" s="21"/>
      <c r="N21" s="30"/>
      <c r="O21" s="30"/>
      <c r="P21" s="21"/>
      <c r="Q21" s="21"/>
      <c r="R21" s="21"/>
      <c r="S21" s="21"/>
    </row>
    <row r="22" spans="1:19" x14ac:dyDescent="0.25">
      <c r="A22" s="32" t="s">
        <v>51</v>
      </c>
      <c r="B22" s="33">
        <v>0</v>
      </c>
      <c r="I22" s="30"/>
      <c r="J22" s="30"/>
      <c r="K22" s="30"/>
      <c r="L22" s="21"/>
      <c r="M22" s="21"/>
      <c r="N22" s="30"/>
      <c r="O22" s="30"/>
      <c r="P22" s="21"/>
      <c r="Q22" s="21"/>
      <c r="R22" s="21"/>
      <c r="S22" s="21"/>
    </row>
    <row r="23" spans="1:19" ht="15.75" thickBot="1" x14ac:dyDescent="0.3">
      <c r="A23" s="32" t="s">
        <v>52</v>
      </c>
      <c r="B23" s="33">
        <v>0</v>
      </c>
      <c r="I23" s="30"/>
      <c r="J23" s="30"/>
      <c r="K23" s="30"/>
      <c r="L23" s="21"/>
      <c r="M23" s="21"/>
      <c r="N23" s="30"/>
      <c r="O23" s="30"/>
      <c r="P23" s="21"/>
      <c r="Q23" s="21"/>
      <c r="R23" s="21"/>
      <c r="S23" s="21"/>
    </row>
    <row r="24" spans="1:19" ht="15.75" thickBot="1" x14ac:dyDescent="0.3">
      <c r="A24" s="88" t="s">
        <v>35</v>
      </c>
      <c r="B24" s="89">
        <f>SUM(B20:B23)</f>
        <v>1</v>
      </c>
      <c r="I24" s="30"/>
      <c r="J24" s="30"/>
      <c r="K24" s="30"/>
      <c r="L24" s="21"/>
      <c r="M24" s="21"/>
      <c r="N24" s="30"/>
      <c r="O24" s="30"/>
      <c r="P24" s="21"/>
      <c r="Q24" s="21"/>
      <c r="R24" s="21"/>
      <c r="S24" s="21"/>
    </row>
    <row r="25" spans="1:19" x14ac:dyDescent="0.25">
      <c r="A25" s="36"/>
      <c r="B25" s="37"/>
      <c r="I25" s="30"/>
      <c r="J25" s="30"/>
      <c r="K25" s="30"/>
      <c r="L25" s="21"/>
      <c r="M25" s="21"/>
      <c r="N25" s="30"/>
      <c r="O25" s="30"/>
      <c r="P25" s="21"/>
      <c r="Q25" s="21"/>
      <c r="R25" s="21"/>
      <c r="S25" s="21"/>
    </row>
    <row r="26" spans="1:19" ht="15.75" thickBot="1" x14ac:dyDescent="0.3">
      <c r="A26" s="36"/>
      <c r="B26" s="37"/>
      <c r="I26" s="30"/>
      <c r="J26" s="30"/>
      <c r="K26" s="30"/>
      <c r="L26" s="21"/>
      <c r="M26" s="21"/>
      <c r="N26" s="30"/>
      <c r="O26" s="30"/>
      <c r="P26" s="21"/>
      <c r="Q26" s="21"/>
      <c r="R26" s="21"/>
      <c r="S26" s="21"/>
    </row>
    <row r="27" spans="1:19" ht="19.5" thickBot="1" x14ac:dyDescent="0.35">
      <c r="A27" s="86" t="s">
        <v>44</v>
      </c>
      <c r="B27" s="87" t="s">
        <v>56</v>
      </c>
      <c r="I27" s="30"/>
      <c r="J27" s="30"/>
      <c r="K27" s="30"/>
      <c r="L27" s="21"/>
      <c r="M27" s="21"/>
      <c r="N27" s="30"/>
      <c r="O27" s="30"/>
      <c r="P27" s="21"/>
      <c r="Q27" s="21"/>
      <c r="R27" s="21"/>
      <c r="S27" s="21"/>
    </row>
    <row r="28" spans="1:19" x14ac:dyDescent="0.25">
      <c r="A28" s="32" t="s">
        <v>58</v>
      </c>
      <c r="B28" s="33">
        <v>0.1</v>
      </c>
      <c r="I28" s="30"/>
      <c r="J28" s="30"/>
      <c r="K28" s="30"/>
      <c r="L28" s="21"/>
      <c r="M28" s="21"/>
      <c r="N28" s="30"/>
      <c r="O28" s="30"/>
      <c r="P28" s="21"/>
      <c r="Q28" s="21"/>
      <c r="R28" s="21"/>
      <c r="S28" s="21"/>
    </row>
    <row r="29" spans="1:19" ht="15.75" thickBot="1" x14ac:dyDescent="0.3">
      <c r="A29" s="34" t="s">
        <v>57</v>
      </c>
      <c r="B29" s="35">
        <v>0.9</v>
      </c>
      <c r="I29" s="30"/>
      <c r="J29" s="30"/>
      <c r="K29" s="30"/>
      <c r="L29" s="21"/>
      <c r="M29" s="21"/>
      <c r="N29" s="30"/>
      <c r="O29" s="30"/>
      <c r="P29" s="21"/>
      <c r="Q29" s="21"/>
      <c r="R29" s="21"/>
      <c r="S29" s="21"/>
    </row>
    <row r="30" spans="1:19" ht="15.75" thickBot="1" x14ac:dyDescent="0.3">
      <c r="A30" s="50" t="s">
        <v>35</v>
      </c>
      <c r="B30" s="51">
        <f>SUM(B28:B29)</f>
        <v>1</v>
      </c>
      <c r="I30" s="30"/>
      <c r="J30" s="30"/>
      <c r="K30" s="30"/>
      <c r="L30" s="21"/>
      <c r="M30" s="21"/>
      <c r="N30" s="30"/>
      <c r="O30" s="30"/>
      <c r="P30" s="21"/>
      <c r="Q30" s="21"/>
      <c r="R30" s="21"/>
      <c r="S30" s="21"/>
    </row>
    <row r="31" spans="1:19" x14ac:dyDescent="0.25">
      <c r="I31" s="30"/>
      <c r="J31" s="30"/>
      <c r="K31" s="30"/>
      <c r="L31" s="21"/>
      <c r="M31" s="21"/>
      <c r="N31" s="30"/>
      <c r="O31" s="30"/>
      <c r="P31" s="21"/>
      <c r="Q31" s="21"/>
      <c r="R31" s="21"/>
      <c r="S31" s="21"/>
    </row>
    <row r="32" spans="1:19" ht="15.75" thickBot="1" x14ac:dyDescent="0.3"/>
    <row r="33" spans="4:20" ht="30" x14ac:dyDescent="0.25">
      <c r="E33" s="3" t="s">
        <v>6</v>
      </c>
      <c r="F33" s="48" t="s">
        <v>97</v>
      </c>
      <c r="G33" s="3" t="s">
        <v>14</v>
      </c>
      <c r="H33" s="3" t="s">
        <v>71</v>
      </c>
      <c r="I33" s="3" t="s">
        <v>7</v>
      </c>
      <c r="J33" s="3" t="s">
        <v>8</v>
      </c>
      <c r="K33" s="66" t="s">
        <v>9</v>
      </c>
      <c r="L33" s="67" t="s">
        <v>11</v>
      </c>
      <c r="M33" s="3" t="s">
        <v>12</v>
      </c>
      <c r="N33" s="68" t="s">
        <v>10</v>
      </c>
      <c r="O33" s="69" t="s">
        <v>78</v>
      </c>
      <c r="P33" s="70" t="s">
        <v>72</v>
      </c>
      <c r="Q33" s="3" t="s">
        <v>84</v>
      </c>
      <c r="R33" s="3" t="s">
        <v>83</v>
      </c>
      <c r="S33" s="3" t="s">
        <v>19</v>
      </c>
      <c r="T33" s="3" t="s">
        <v>31</v>
      </c>
    </row>
    <row r="34" spans="4:20" ht="19.5" x14ac:dyDescent="0.25">
      <c r="D34" s="93" t="s">
        <v>13</v>
      </c>
      <c r="E34" s="57" t="s">
        <v>0</v>
      </c>
      <c r="F34" s="53"/>
      <c r="G34" s="45"/>
      <c r="H34" s="59"/>
      <c r="I34" s="11" t="s">
        <v>21</v>
      </c>
      <c r="J34" s="11" t="s">
        <v>20</v>
      </c>
      <c r="K34" s="11"/>
      <c r="L34" s="12">
        <v>8.9999999999999998E-4</v>
      </c>
      <c r="M34" s="11" t="s">
        <v>22</v>
      </c>
      <c r="N34" s="71" t="s">
        <v>27</v>
      </c>
      <c r="O34" s="72" t="s">
        <v>79</v>
      </c>
      <c r="P34" s="73" t="s">
        <v>73</v>
      </c>
      <c r="Q34" s="82" t="s">
        <v>29</v>
      </c>
      <c r="R34" s="83" t="s">
        <v>29</v>
      </c>
      <c r="S34" s="13" t="s">
        <v>76</v>
      </c>
    </row>
    <row r="35" spans="4:20" ht="19.5" x14ac:dyDescent="0.25">
      <c r="D35" s="94"/>
      <c r="E35" s="57" t="s">
        <v>0</v>
      </c>
      <c r="F35" s="53" t="s">
        <v>106</v>
      </c>
      <c r="G35" s="45"/>
      <c r="H35" s="59"/>
      <c r="I35" s="11" t="s">
        <v>99</v>
      </c>
      <c r="J35" s="11" t="s">
        <v>100</v>
      </c>
      <c r="K35" s="11"/>
      <c r="L35" s="12">
        <v>1.8E-3</v>
      </c>
      <c r="M35" s="11" t="s">
        <v>29</v>
      </c>
      <c r="N35" s="71" t="s">
        <v>28</v>
      </c>
      <c r="O35" s="72" t="s">
        <v>81</v>
      </c>
      <c r="P35" s="73" t="s">
        <v>75</v>
      </c>
      <c r="Q35" s="82" t="s">
        <v>22</v>
      </c>
      <c r="R35" s="83" t="s">
        <v>22</v>
      </c>
      <c r="S35" s="13" t="s">
        <v>76</v>
      </c>
    </row>
    <row r="36" spans="4:20" ht="19.5" x14ac:dyDescent="0.25">
      <c r="D36" s="94"/>
      <c r="E36" s="57" t="s">
        <v>0</v>
      </c>
      <c r="F36" s="53"/>
      <c r="G36" s="45"/>
      <c r="H36" s="59"/>
      <c r="I36" s="11" t="s">
        <v>98</v>
      </c>
      <c r="J36" s="11" t="s">
        <v>101</v>
      </c>
      <c r="K36" s="11"/>
      <c r="L36" s="12">
        <v>1.5E-3</v>
      </c>
      <c r="M36" s="11" t="s">
        <v>29</v>
      </c>
      <c r="N36" s="71" t="s">
        <v>28</v>
      </c>
      <c r="O36" s="72" t="s">
        <v>81</v>
      </c>
      <c r="P36" s="73" t="s">
        <v>30</v>
      </c>
      <c r="Q36" s="82" t="s">
        <v>22</v>
      </c>
      <c r="R36" s="83" t="s">
        <v>22</v>
      </c>
      <c r="S36" s="13" t="s">
        <v>76</v>
      </c>
    </row>
    <row r="37" spans="4:20" ht="19.5" x14ac:dyDescent="0.25">
      <c r="D37" s="94"/>
      <c r="E37" s="57" t="s">
        <v>70</v>
      </c>
      <c r="F37" s="53"/>
      <c r="G37" s="45"/>
      <c r="H37" s="59"/>
      <c r="I37" s="11" t="s">
        <v>102</v>
      </c>
      <c r="J37" s="11" t="s">
        <v>103</v>
      </c>
      <c r="K37" s="11"/>
      <c r="L37" s="12">
        <v>2E-3</v>
      </c>
      <c r="M37" s="11" t="s">
        <v>29</v>
      </c>
      <c r="N37" s="71" t="s">
        <v>28</v>
      </c>
      <c r="O37" s="72" t="s">
        <v>81</v>
      </c>
      <c r="P37" s="73" t="s">
        <v>75</v>
      </c>
      <c r="Q37" s="82" t="s">
        <v>22</v>
      </c>
      <c r="R37" s="83" t="s">
        <v>22</v>
      </c>
      <c r="S37" s="13" t="s">
        <v>76</v>
      </c>
    </row>
    <row r="38" spans="4:20" ht="19.5" x14ac:dyDescent="0.25">
      <c r="D38" s="94"/>
      <c r="E38" s="57" t="s">
        <v>70</v>
      </c>
      <c r="F38" s="53" t="s">
        <v>106</v>
      </c>
      <c r="G38" s="45"/>
      <c r="H38" s="59"/>
      <c r="I38" s="11" t="s">
        <v>15</v>
      </c>
      <c r="J38" s="11" t="s">
        <v>23</v>
      </c>
      <c r="K38" s="11"/>
      <c r="L38" s="12">
        <v>2.0999999999999999E-3</v>
      </c>
      <c r="M38" s="11" t="s">
        <v>22</v>
      </c>
      <c r="N38" s="71" t="s">
        <v>27</v>
      </c>
      <c r="O38" s="72" t="s">
        <v>80</v>
      </c>
      <c r="P38" s="73" t="s">
        <v>74</v>
      </c>
      <c r="Q38" s="82" t="s">
        <v>29</v>
      </c>
      <c r="R38" s="83" t="s">
        <v>29</v>
      </c>
      <c r="S38" s="13" t="s">
        <v>76</v>
      </c>
    </row>
    <row r="39" spans="4:20" ht="19.5" x14ac:dyDescent="0.25">
      <c r="D39" s="94"/>
      <c r="E39" s="57" t="s">
        <v>70</v>
      </c>
      <c r="F39" s="53"/>
      <c r="G39" s="45"/>
      <c r="H39" s="59"/>
      <c r="I39" s="11" t="s">
        <v>104</v>
      </c>
      <c r="J39" s="11" t="s">
        <v>105</v>
      </c>
      <c r="K39" s="11"/>
      <c r="L39" s="12">
        <v>2E-3</v>
      </c>
      <c r="M39" s="11" t="s">
        <v>29</v>
      </c>
      <c r="N39" s="71" t="s">
        <v>28</v>
      </c>
      <c r="O39" s="72" t="s">
        <v>81</v>
      </c>
      <c r="P39" s="73" t="s">
        <v>75</v>
      </c>
      <c r="Q39" s="82" t="s">
        <v>22</v>
      </c>
      <c r="R39" s="82" t="s">
        <v>22</v>
      </c>
      <c r="S39" s="13" t="s">
        <v>76</v>
      </c>
    </row>
    <row r="40" spans="4:20" ht="19.5" x14ac:dyDescent="0.25">
      <c r="D40" s="94"/>
      <c r="E40" s="57" t="s">
        <v>2</v>
      </c>
      <c r="F40" s="53" t="s">
        <v>106</v>
      </c>
      <c r="G40" s="45"/>
      <c r="H40" s="59"/>
      <c r="I40" s="11" t="s">
        <v>16</v>
      </c>
      <c r="J40" s="11" t="s">
        <v>18</v>
      </c>
      <c r="K40" s="11"/>
      <c r="L40" s="12">
        <v>4.4999999999999997E-3</v>
      </c>
      <c r="M40" s="11" t="s">
        <v>29</v>
      </c>
      <c r="N40" s="71" t="s">
        <v>28</v>
      </c>
      <c r="O40" s="72" t="s">
        <v>81</v>
      </c>
      <c r="P40" s="73" t="s">
        <v>75</v>
      </c>
      <c r="Q40" s="82" t="s">
        <v>22</v>
      </c>
      <c r="R40" s="82" t="s">
        <v>22</v>
      </c>
      <c r="S40" s="13" t="s">
        <v>76</v>
      </c>
    </row>
    <row r="41" spans="4:20" ht="19.5" x14ac:dyDescent="0.25">
      <c r="D41" s="94"/>
      <c r="E41" s="57" t="s">
        <v>3</v>
      </c>
      <c r="F41" s="53" t="s">
        <v>106</v>
      </c>
      <c r="G41" s="45"/>
      <c r="H41" s="59"/>
      <c r="I41" s="11" t="s">
        <v>17</v>
      </c>
      <c r="J41" s="11" t="s">
        <v>24</v>
      </c>
      <c r="K41" s="11"/>
      <c r="L41" s="12">
        <v>6.4999999999999997E-3</v>
      </c>
      <c r="M41" s="11" t="s">
        <v>29</v>
      </c>
      <c r="N41" s="71" t="s">
        <v>28</v>
      </c>
      <c r="O41" s="72" t="s">
        <v>81</v>
      </c>
      <c r="P41" s="73" t="s">
        <v>75</v>
      </c>
      <c r="Q41" s="82" t="s">
        <v>22</v>
      </c>
      <c r="R41" s="82" t="s">
        <v>22</v>
      </c>
      <c r="S41" s="13" t="s">
        <v>76</v>
      </c>
    </row>
    <row r="42" spans="4:20" ht="19.5" x14ac:dyDescent="0.25">
      <c r="D42" s="95"/>
      <c r="E42" s="57" t="s">
        <v>3</v>
      </c>
      <c r="F42" s="53"/>
      <c r="G42" s="45"/>
      <c r="H42" s="59"/>
      <c r="I42" s="42" t="s">
        <v>26</v>
      </c>
      <c r="J42" s="42" t="s">
        <v>25</v>
      </c>
      <c r="K42" s="42"/>
      <c r="L42" s="14">
        <v>5.4999999999999997E-3</v>
      </c>
      <c r="M42" s="42" t="s">
        <v>29</v>
      </c>
      <c r="N42" s="74" t="s">
        <v>28</v>
      </c>
      <c r="O42" s="72" t="s">
        <v>81</v>
      </c>
      <c r="P42" s="73" t="s">
        <v>75</v>
      </c>
      <c r="Q42" s="82" t="s">
        <v>22</v>
      </c>
      <c r="R42" s="82" t="s">
        <v>22</v>
      </c>
      <c r="S42" s="13" t="s">
        <v>76</v>
      </c>
    </row>
    <row r="43" spans="4:20" ht="19.5" x14ac:dyDescent="0.25">
      <c r="E43" s="43"/>
      <c r="F43" s="54"/>
      <c r="G43" s="46"/>
      <c r="H43" s="59"/>
      <c r="I43" s="42"/>
      <c r="J43" s="42"/>
      <c r="K43" s="42"/>
      <c r="L43" s="14"/>
      <c r="M43" s="42"/>
      <c r="N43" s="74"/>
      <c r="O43" s="44"/>
      <c r="P43" s="75"/>
      <c r="Q43" s="82"/>
      <c r="R43" s="84"/>
      <c r="S43" s="13"/>
    </row>
    <row r="44" spans="4:20" ht="19.5" x14ac:dyDescent="0.25">
      <c r="E44" s="43"/>
      <c r="F44" s="54"/>
      <c r="G44" s="46"/>
      <c r="H44" s="59"/>
      <c r="I44" s="11"/>
      <c r="J44" s="11"/>
      <c r="K44" s="11"/>
      <c r="L44" s="10"/>
      <c r="M44" s="11"/>
      <c r="N44" s="71"/>
      <c r="O44" s="72"/>
      <c r="P44" s="73"/>
      <c r="Q44" s="82"/>
      <c r="R44" s="83"/>
      <c r="S44" s="13"/>
    </row>
    <row r="45" spans="4:20" ht="19.5" x14ac:dyDescent="0.25">
      <c r="D45" s="96" t="s">
        <v>39</v>
      </c>
      <c r="E45" s="43" t="s">
        <v>45</v>
      </c>
      <c r="F45" s="54"/>
      <c r="G45" s="46"/>
      <c r="H45" s="59"/>
      <c r="I45" s="11" t="s">
        <v>37</v>
      </c>
      <c r="J45" s="11" t="s">
        <v>36</v>
      </c>
      <c r="K45" s="11"/>
      <c r="L45" s="12">
        <v>5.4999999999999997E-3</v>
      </c>
      <c r="M45" s="11" t="s">
        <v>42</v>
      </c>
      <c r="N45" s="71" t="s">
        <v>28</v>
      </c>
      <c r="O45" s="72" t="s">
        <v>81</v>
      </c>
      <c r="P45" s="73" t="s">
        <v>75</v>
      </c>
      <c r="Q45" s="82" t="s">
        <v>29</v>
      </c>
      <c r="R45" s="83" t="s">
        <v>22</v>
      </c>
      <c r="S45" s="13" t="s">
        <v>76</v>
      </c>
    </row>
    <row r="46" spans="4:20" ht="19.5" x14ac:dyDescent="0.25">
      <c r="D46" s="97"/>
      <c r="E46" s="43" t="s">
        <v>45</v>
      </c>
      <c r="F46" s="54"/>
      <c r="G46" s="46"/>
      <c r="H46" s="59"/>
      <c r="I46" s="11" t="s">
        <v>47</v>
      </c>
      <c r="J46" s="11" t="s">
        <v>46</v>
      </c>
      <c r="K46" s="11"/>
      <c r="L46" s="10">
        <v>5.0000000000000001E-3</v>
      </c>
      <c r="M46" s="11" t="s">
        <v>22</v>
      </c>
      <c r="N46" s="71" t="s">
        <v>27</v>
      </c>
      <c r="O46" s="72" t="s">
        <v>79</v>
      </c>
      <c r="P46" s="73" t="s">
        <v>73</v>
      </c>
      <c r="Q46" s="82" t="s">
        <v>29</v>
      </c>
      <c r="R46" s="82" t="s">
        <v>29</v>
      </c>
      <c r="S46" s="13" t="s">
        <v>76</v>
      </c>
    </row>
    <row r="47" spans="4:20" ht="19.5" x14ac:dyDescent="0.25">
      <c r="D47" s="97"/>
      <c r="E47" s="43" t="s">
        <v>45</v>
      </c>
      <c r="F47" s="54"/>
      <c r="G47" s="46"/>
      <c r="H47" s="59"/>
      <c r="I47" s="11" t="s">
        <v>54</v>
      </c>
      <c r="J47" s="11" t="s">
        <v>55</v>
      </c>
      <c r="K47" s="11"/>
      <c r="L47" s="10">
        <v>4.4999999999999997E-3</v>
      </c>
      <c r="M47" s="11" t="s">
        <v>22</v>
      </c>
      <c r="N47" s="71" t="s">
        <v>27</v>
      </c>
      <c r="O47" s="72" t="s">
        <v>82</v>
      </c>
      <c r="P47" s="73" t="s">
        <v>73</v>
      </c>
      <c r="Q47" s="82" t="s">
        <v>29</v>
      </c>
      <c r="R47" s="82" t="s">
        <v>29</v>
      </c>
      <c r="S47" s="13" t="s">
        <v>76</v>
      </c>
    </row>
    <row r="48" spans="4:20" ht="19.5" x14ac:dyDescent="0.25">
      <c r="D48" s="97"/>
      <c r="E48" s="43" t="s">
        <v>85</v>
      </c>
      <c r="F48" s="54"/>
      <c r="G48" s="46"/>
      <c r="H48" s="59"/>
      <c r="I48" s="11" t="s">
        <v>86</v>
      </c>
      <c r="J48" s="11" t="s">
        <v>87</v>
      </c>
      <c r="K48" s="11"/>
      <c r="L48" s="10">
        <v>1.6999999999999999E-3</v>
      </c>
      <c r="M48" s="11" t="s">
        <v>29</v>
      </c>
      <c r="N48" s="71" t="s">
        <v>28</v>
      </c>
      <c r="O48" s="72" t="s">
        <v>81</v>
      </c>
      <c r="P48" s="73" t="s">
        <v>30</v>
      </c>
      <c r="Q48" s="82" t="s">
        <v>22</v>
      </c>
      <c r="R48" s="82" t="s">
        <v>22</v>
      </c>
      <c r="S48" s="13" t="s">
        <v>76</v>
      </c>
    </row>
    <row r="49" spans="4:19" ht="19.5" x14ac:dyDescent="0.25">
      <c r="D49" s="97"/>
      <c r="E49" s="43" t="s">
        <v>85</v>
      </c>
      <c r="F49" s="54"/>
      <c r="G49" s="46"/>
      <c r="H49" s="59"/>
      <c r="I49" s="11" t="s">
        <v>89</v>
      </c>
      <c r="J49" s="11" t="s">
        <v>90</v>
      </c>
      <c r="K49" s="11"/>
      <c r="L49" s="10">
        <v>1.4E-3</v>
      </c>
      <c r="M49" s="11" t="s">
        <v>29</v>
      </c>
      <c r="N49" s="71" t="s">
        <v>28</v>
      </c>
      <c r="O49" s="72" t="s">
        <v>91</v>
      </c>
      <c r="P49" s="73" t="s">
        <v>30</v>
      </c>
      <c r="Q49" s="82"/>
      <c r="R49" s="82"/>
      <c r="S49" s="13"/>
    </row>
    <row r="50" spans="4:19" ht="19.5" x14ac:dyDescent="0.25">
      <c r="D50" s="97"/>
      <c r="E50" s="43" t="s">
        <v>95</v>
      </c>
      <c r="F50" s="54"/>
      <c r="G50" s="46"/>
      <c r="H50" s="59"/>
      <c r="I50" s="11" t="s">
        <v>92</v>
      </c>
      <c r="J50" s="11" t="s">
        <v>93</v>
      </c>
      <c r="K50" s="11"/>
      <c r="L50" s="10">
        <v>1.1999999999999999E-3</v>
      </c>
      <c r="M50" s="11" t="s">
        <v>29</v>
      </c>
      <c r="N50" s="71" t="s">
        <v>28</v>
      </c>
      <c r="O50" s="72" t="s">
        <v>91</v>
      </c>
      <c r="P50" s="73" t="s">
        <v>75</v>
      </c>
      <c r="Q50" s="82"/>
      <c r="R50" s="82"/>
      <c r="S50" s="13"/>
    </row>
    <row r="51" spans="4:19" ht="19.5" x14ac:dyDescent="0.25">
      <c r="D51" s="97"/>
      <c r="E51" s="43" t="s">
        <v>95</v>
      </c>
      <c r="F51" s="54" t="s">
        <v>106</v>
      </c>
      <c r="G51" s="46"/>
      <c r="H51" s="59"/>
      <c r="I51" s="11" t="s">
        <v>66</v>
      </c>
      <c r="J51" s="11" t="s">
        <v>67</v>
      </c>
      <c r="K51" s="11"/>
      <c r="L51" s="10">
        <v>1.5E-3</v>
      </c>
      <c r="M51" s="11" t="s">
        <v>22</v>
      </c>
      <c r="N51" s="71" t="s">
        <v>27</v>
      </c>
      <c r="O51" s="72" t="s">
        <v>80</v>
      </c>
      <c r="P51" s="73" t="s">
        <v>74</v>
      </c>
      <c r="Q51" s="82" t="s">
        <v>29</v>
      </c>
      <c r="R51" s="82" t="s">
        <v>22</v>
      </c>
      <c r="S51" s="13" t="s">
        <v>76</v>
      </c>
    </row>
    <row r="52" spans="4:19" ht="19.5" x14ac:dyDescent="0.25">
      <c r="D52" s="97"/>
      <c r="E52" s="43" t="s">
        <v>48</v>
      </c>
      <c r="F52" s="54"/>
      <c r="G52" s="46"/>
      <c r="H52" s="59"/>
      <c r="I52" s="11" t="s">
        <v>49</v>
      </c>
      <c r="J52" s="11" t="s">
        <v>50</v>
      </c>
      <c r="K52" s="11"/>
      <c r="L52" s="10">
        <v>2.5000000000000001E-3</v>
      </c>
      <c r="M52" s="11" t="s">
        <v>42</v>
      </c>
      <c r="N52" s="71" t="s">
        <v>27</v>
      </c>
      <c r="O52" s="72" t="s">
        <v>81</v>
      </c>
      <c r="P52" s="73" t="s">
        <v>75</v>
      </c>
      <c r="Q52" s="82"/>
      <c r="R52" s="83"/>
      <c r="S52" s="13" t="s">
        <v>76</v>
      </c>
    </row>
    <row r="53" spans="4:19" ht="19.5" x14ac:dyDescent="0.25">
      <c r="D53" s="98"/>
      <c r="E53" s="43" t="s">
        <v>48</v>
      </c>
      <c r="F53" s="54"/>
      <c r="G53" s="46"/>
      <c r="H53" s="59"/>
      <c r="I53" s="11" t="s">
        <v>53</v>
      </c>
      <c r="J53" s="11" t="s">
        <v>77</v>
      </c>
      <c r="K53" s="11"/>
      <c r="L53" s="10">
        <v>2.5000000000000001E-3</v>
      </c>
      <c r="M53" s="11" t="s">
        <v>42</v>
      </c>
      <c r="N53" s="71" t="s">
        <v>28</v>
      </c>
      <c r="O53" s="72" t="s">
        <v>81</v>
      </c>
      <c r="P53" s="73" t="s">
        <v>75</v>
      </c>
      <c r="Q53" s="82" t="s">
        <v>29</v>
      </c>
      <c r="R53" s="83" t="s">
        <v>22</v>
      </c>
      <c r="S53" s="13" t="s">
        <v>76</v>
      </c>
    </row>
    <row r="54" spans="4:19" ht="21" x14ac:dyDescent="0.25">
      <c r="F54" s="55"/>
      <c r="G54" s="46"/>
      <c r="H54" s="59"/>
      <c r="I54" s="6"/>
      <c r="J54" s="6"/>
      <c r="K54" s="6"/>
      <c r="L54" s="5"/>
      <c r="M54" s="6"/>
      <c r="N54" s="76"/>
      <c r="O54" s="77"/>
      <c r="P54" s="78"/>
      <c r="Q54" s="82"/>
      <c r="R54" s="85"/>
      <c r="S54" s="13"/>
    </row>
    <row r="55" spans="4:19" ht="21" x14ac:dyDescent="0.25">
      <c r="F55" s="55"/>
      <c r="G55" s="46"/>
      <c r="H55" s="59"/>
      <c r="I55" s="6"/>
      <c r="J55" s="6"/>
      <c r="K55" s="6"/>
      <c r="L55" s="5"/>
      <c r="M55" s="6"/>
      <c r="N55" s="76"/>
      <c r="O55" s="77"/>
      <c r="P55" s="78"/>
      <c r="Q55" s="82"/>
      <c r="R55" s="85"/>
      <c r="S55" s="13"/>
    </row>
    <row r="56" spans="4:19" ht="19.5" x14ac:dyDescent="0.25">
      <c r="D56" s="96" t="s">
        <v>40</v>
      </c>
      <c r="E56" s="44" t="s">
        <v>65</v>
      </c>
      <c r="F56" s="56"/>
      <c r="G56" s="46"/>
      <c r="H56" s="59"/>
      <c r="I56" s="6" t="s">
        <v>59</v>
      </c>
      <c r="J56" s="6" t="s">
        <v>60</v>
      </c>
      <c r="K56" s="6"/>
      <c r="L56" s="5">
        <v>2E-3</v>
      </c>
      <c r="M56" s="6" t="s">
        <v>22</v>
      </c>
      <c r="N56" s="76" t="s">
        <v>27</v>
      </c>
      <c r="O56" s="77" t="s">
        <v>79</v>
      </c>
      <c r="P56" s="78" t="s">
        <v>73</v>
      </c>
      <c r="Q56" s="82" t="s">
        <v>29</v>
      </c>
      <c r="R56" s="82" t="s">
        <v>29</v>
      </c>
      <c r="S56" s="13" t="s">
        <v>76</v>
      </c>
    </row>
    <row r="57" spans="4:19" ht="19.5" x14ac:dyDescent="0.25">
      <c r="D57" s="97"/>
      <c r="E57" s="44" t="s">
        <v>65</v>
      </c>
      <c r="F57" s="56"/>
      <c r="G57" s="46"/>
      <c r="H57" s="59"/>
      <c r="I57" s="6" t="s">
        <v>61</v>
      </c>
      <c r="J57" s="6" t="s">
        <v>62</v>
      </c>
      <c r="K57" s="6"/>
      <c r="L57" s="5">
        <v>1.5E-3</v>
      </c>
      <c r="M57" s="6" t="s">
        <v>29</v>
      </c>
      <c r="N57" s="76" t="s">
        <v>28</v>
      </c>
      <c r="O57" s="77" t="s">
        <v>81</v>
      </c>
      <c r="P57" s="78" t="s">
        <v>75</v>
      </c>
      <c r="Q57" s="82" t="s">
        <v>29</v>
      </c>
      <c r="R57" s="85" t="s">
        <v>22</v>
      </c>
      <c r="S57" s="13" t="s">
        <v>76</v>
      </c>
    </row>
    <row r="58" spans="4:19" ht="20.25" thickBot="1" x14ac:dyDescent="0.3">
      <c r="D58" s="97"/>
      <c r="E58" s="44" t="s">
        <v>65</v>
      </c>
      <c r="F58" s="56" t="s">
        <v>106</v>
      </c>
      <c r="G58" s="46"/>
      <c r="H58" s="59"/>
      <c r="I58" s="6" t="s">
        <v>63</v>
      </c>
      <c r="J58" s="6" t="s">
        <v>64</v>
      </c>
      <c r="K58" s="6"/>
      <c r="L58" s="5">
        <v>8.9999999999999998E-4</v>
      </c>
      <c r="M58" s="6" t="s">
        <v>22</v>
      </c>
      <c r="N58" s="79" t="s">
        <v>27</v>
      </c>
      <c r="O58" s="80" t="s">
        <v>80</v>
      </c>
      <c r="P58" s="81" t="s">
        <v>74</v>
      </c>
      <c r="Q58" s="82" t="s">
        <v>29</v>
      </c>
      <c r="R58" s="85" t="s">
        <v>22</v>
      </c>
      <c r="S58" s="13" t="s">
        <v>76</v>
      </c>
    </row>
    <row r="59" spans="4:19" ht="21" x14ac:dyDescent="0.25">
      <c r="D59" s="98"/>
      <c r="E59" s="44" t="s">
        <v>57</v>
      </c>
      <c r="F59" s="55" t="s">
        <v>106</v>
      </c>
      <c r="G59" s="46"/>
      <c r="H59" s="59"/>
      <c r="I59" s="6"/>
      <c r="J59" s="92" t="s">
        <v>96</v>
      </c>
      <c r="K59" s="6"/>
      <c r="L59" s="5"/>
      <c r="M59" s="6"/>
      <c r="N59" s="6"/>
      <c r="O59" s="6"/>
      <c r="P59" s="6"/>
      <c r="Q59" s="6"/>
      <c r="R59" s="6"/>
      <c r="S59" s="6"/>
    </row>
    <row r="60" spans="4:19" ht="25.5" x14ac:dyDescent="0.25">
      <c r="F60" s="52"/>
      <c r="G60" s="46"/>
      <c r="H60" s="60"/>
      <c r="I60" s="6"/>
      <c r="J60" s="6"/>
      <c r="K60" s="6"/>
      <c r="L60" s="5"/>
      <c r="M60" s="6"/>
      <c r="N60" s="6"/>
      <c r="O60" s="6"/>
      <c r="P60" s="6"/>
      <c r="Q60" s="6"/>
      <c r="R60" s="6"/>
      <c r="S60" s="6"/>
    </row>
    <row r="61" spans="4:19" ht="25.5" x14ac:dyDescent="0.25">
      <c r="F61" s="52"/>
      <c r="H61" s="61"/>
      <c r="I61" s="6"/>
      <c r="J61" s="6"/>
      <c r="K61" s="6"/>
      <c r="M61" s="6"/>
      <c r="N61" s="6"/>
      <c r="O61" s="6"/>
      <c r="P61" s="6"/>
      <c r="Q61" s="6"/>
      <c r="R61" s="6"/>
      <c r="S61" s="6"/>
    </row>
    <row r="62" spans="4:19" ht="15.75" thickBot="1" x14ac:dyDescent="0.3">
      <c r="E62" s="62" t="s">
        <v>68</v>
      </c>
      <c r="F62" s="49"/>
      <c r="G62" s="63">
        <f>SUM(G34:G59)</f>
        <v>0</v>
      </c>
      <c r="H62" s="64">
        <f>SUM(H34:H59)</f>
        <v>0</v>
      </c>
      <c r="I62" s="6"/>
      <c r="J62" s="6"/>
      <c r="K62" s="6"/>
      <c r="L62" s="5"/>
      <c r="M62" s="6"/>
      <c r="N62" s="6"/>
      <c r="O62" s="6"/>
      <c r="P62" s="6"/>
      <c r="Q62" s="6"/>
      <c r="R62" s="6"/>
      <c r="S62" s="6"/>
    </row>
    <row r="63" spans="4:19" ht="25.5" x14ac:dyDescent="0.25">
      <c r="F63" s="52"/>
      <c r="G63" s="46"/>
      <c r="H63" s="46"/>
      <c r="I63" s="6"/>
      <c r="J63" s="6"/>
      <c r="K63" s="6"/>
      <c r="L63" s="5"/>
      <c r="M63" s="6"/>
      <c r="N63" s="6"/>
      <c r="O63" s="6"/>
      <c r="P63" s="6"/>
      <c r="Q63" s="6"/>
      <c r="R63" s="6"/>
      <c r="S63" s="6"/>
    </row>
    <row r="64" spans="4:19" ht="16.5" x14ac:dyDescent="0.25">
      <c r="F64" s="47"/>
      <c r="G64" s="46"/>
      <c r="H64" s="46"/>
      <c r="I64" s="65"/>
      <c r="J64" s="6"/>
      <c r="K64" s="6"/>
      <c r="L64" s="5"/>
      <c r="M64" s="6"/>
      <c r="N64" s="6"/>
      <c r="O64" s="6"/>
      <c r="P64" s="6"/>
      <c r="Q64" s="6"/>
      <c r="R64" s="6"/>
      <c r="S64" s="6"/>
    </row>
    <row r="65" spans="4:19" ht="16.5" x14ac:dyDescent="0.25">
      <c r="F65" s="47"/>
      <c r="G65" s="46"/>
      <c r="H65" s="46"/>
      <c r="I65" s="6"/>
      <c r="J65" s="6"/>
      <c r="K65" s="6"/>
      <c r="L65" s="5"/>
      <c r="M65" s="6"/>
      <c r="N65" s="6"/>
      <c r="O65" s="6"/>
      <c r="P65" s="6"/>
      <c r="Q65" s="6"/>
      <c r="R65" s="6"/>
      <c r="S65" s="6"/>
    </row>
    <row r="66" spans="4:19" x14ac:dyDescent="0.25">
      <c r="I66" s="6"/>
      <c r="J66" s="6"/>
      <c r="K66" s="6"/>
      <c r="L66" s="5"/>
      <c r="M66" s="6"/>
      <c r="N66" s="6"/>
      <c r="O66" s="6"/>
      <c r="P66" s="6"/>
      <c r="Q66" s="6"/>
      <c r="R66" s="6"/>
      <c r="S66" s="6"/>
    </row>
    <row r="67" spans="4:19" x14ac:dyDescent="0.25">
      <c r="F67" s="31"/>
      <c r="G67" s="46"/>
      <c r="H67" s="46"/>
      <c r="I67" s="6"/>
      <c r="J67" s="6"/>
      <c r="K67" s="6"/>
      <c r="L67" s="5"/>
      <c r="M67" s="6"/>
      <c r="N67" s="6"/>
      <c r="O67" s="6"/>
      <c r="P67" s="6"/>
      <c r="Q67" s="6"/>
      <c r="R67" s="6"/>
      <c r="S67" s="6"/>
    </row>
    <row r="68" spans="4:19" x14ac:dyDescent="0.25">
      <c r="F68" s="31"/>
      <c r="G68" s="46"/>
      <c r="H68" s="46"/>
      <c r="I68" s="6"/>
      <c r="J68" s="6"/>
      <c r="K68" s="6"/>
      <c r="L68" s="5"/>
      <c r="M68" s="6"/>
      <c r="N68" s="6"/>
      <c r="O68" s="6"/>
      <c r="P68" s="6"/>
      <c r="Q68" s="6"/>
      <c r="R68" s="6"/>
      <c r="S68" s="6"/>
    </row>
    <row r="69" spans="4:19" x14ac:dyDescent="0.25">
      <c r="F69" s="31"/>
      <c r="G69" s="46"/>
      <c r="H69" s="46"/>
      <c r="I69" s="6"/>
      <c r="J69" s="6"/>
      <c r="K69" s="6"/>
      <c r="L69" s="5"/>
      <c r="M69" s="6"/>
      <c r="N69" s="6"/>
      <c r="O69" s="6"/>
      <c r="P69" s="6"/>
      <c r="Q69" s="6"/>
      <c r="R69" s="6"/>
      <c r="S69" s="6"/>
    </row>
    <row r="70" spans="4:19" x14ac:dyDescent="0.25">
      <c r="F70" s="31"/>
      <c r="G70" s="46"/>
      <c r="H70" s="46"/>
      <c r="I70" s="6"/>
      <c r="J70" s="6"/>
      <c r="K70" s="6"/>
      <c r="L70" s="5"/>
      <c r="M70" s="6"/>
      <c r="N70" s="6"/>
      <c r="O70" s="6"/>
      <c r="P70" s="6"/>
      <c r="Q70" s="6"/>
      <c r="R70" s="6"/>
      <c r="S70" s="6"/>
    </row>
    <row r="71" spans="4:19" x14ac:dyDescent="0.25">
      <c r="G71" s="46"/>
      <c r="H71" s="46"/>
      <c r="I71" s="6"/>
      <c r="J71" s="6"/>
      <c r="K71" s="6"/>
      <c r="L71" s="5"/>
      <c r="M71" s="6"/>
      <c r="N71" s="6"/>
      <c r="O71" s="6"/>
      <c r="P71" s="6"/>
      <c r="Q71" s="6"/>
      <c r="R71" s="6"/>
      <c r="S71" s="6"/>
    </row>
    <row r="72" spans="4:19" x14ac:dyDescent="0.25">
      <c r="G72" s="46"/>
      <c r="H72" s="46"/>
      <c r="I72" s="6"/>
      <c r="J72" s="6"/>
      <c r="K72" s="6"/>
      <c r="L72" s="5"/>
      <c r="M72" s="6"/>
      <c r="N72" s="6"/>
      <c r="O72" s="6"/>
      <c r="P72" s="6"/>
      <c r="Q72" s="6"/>
      <c r="R72" s="6"/>
      <c r="S72" s="6"/>
    </row>
    <row r="73" spans="4:19" x14ac:dyDescent="0.25">
      <c r="G73" s="6"/>
      <c r="H73" s="6"/>
      <c r="I73" s="6"/>
      <c r="J73" s="6"/>
      <c r="K73" s="6"/>
      <c r="L73" s="5"/>
      <c r="M73" s="6"/>
      <c r="N73" s="6"/>
      <c r="O73" s="6"/>
      <c r="P73" s="6"/>
      <c r="Q73" s="6"/>
      <c r="R73" s="6"/>
      <c r="S73" s="6"/>
    </row>
    <row r="74" spans="4:19" x14ac:dyDescent="0.25">
      <c r="G74" s="6"/>
      <c r="H74" s="6"/>
      <c r="I74" s="6"/>
      <c r="J74" s="6"/>
      <c r="K74" s="6"/>
      <c r="L74" s="5"/>
      <c r="M74" s="6"/>
      <c r="N74" s="6"/>
      <c r="O74" s="6"/>
      <c r="P74" s="6"/>
      <c r="Q74" s="6"/>
      <c r="R74" s="6"/>
      <c r="S74" s="6"/>
    </row>
    <row r="75" spans="4:19" x14ac:dyDescent="0.25">
      <c r="G75" s="6"/>
      <c r="H75" s="6"/>
      <c r="I75" s="6"/>
      <c r="J75" s="6"/>
      <c r="K75" s="6"/>
      <c r="L75" s="5"/>
      <c r="M75" s="6"/>
      <c r="N75" s="6"/>
      <c r="O75" s="6"/>
      <c r="P75" s="6"/>
      <c r="Q75" s="6"/>
      <c r="R75" s="6"/>
      <c r="S75" s="6"/>
    </row>
    <row r="76" spans="4:19" x14ac:dyDescent="0.25">
      <c r="G76" s="6"/>
      <c r="H76" s="6"/>
      <c r="I76" s="6"/>
      <c r="J76" s="6"/>
      <c r="K76" s="6"/>
      <c r="L76" s="5"/>
      <c r="M76" s="6"/>
      <c r="N76" s="6"/>
      <c r="O76" s="6"/>
      <c r="P76" s="6"/>
      <c r="Q76" s="6"/>
      <c r="R76" s="6"/>
      <c r="S76" s="6"/>
    </row>
    <row r="77" spans="4:19" x14ac:dyDescent="0.25">
      <c r="G77" s="6"/>
      <c r="H77" s="6"/>
      <c r="I77" s="6"/>
      <c r="J77" s="6"/>
      <c r="K77" s="6"/>
      <c r="L77" s="5"/>
      <c r="M77" s="6"/>
      <c r="N77" s="6"/>
      <c r="O77" s="6"/>
      <c r="P77" s="6"/>
      <c r="Q77" s="6"/>
      <c r="R77" s="6"/>
      <c r="S77" s="6"/>
    </row>
    <row r="78" spans="4:19" x14ac:dyDescent="0.25">
      <c r="D78" t="s">
        <v>32</v>
      </c>
      <c r="E78" t="s">
        <v>33</v>
      </c>
      <c r="G78" s="6"/>
      <c r="H78" s="6"/>
      <c r="I78" s="6" t="s">
        <v>34</v>
      </c>
      <c r="J78" s="6"/>
      <c r="K78" s="6"/>
      <c r="L78" s="5"/>
      <c r="M78" s="6"/>
      <c r="N78" s="6"/>
      <c r="O78" s="6"/>
      <c r="P78" s="6"/>
      <c r="Q78" s="6"/>
      <c r="R78" s="6"/>
      <c r="S78" s="6"/>
    </row>
    <row r="79" spans="4:19" x14ac:dyDescent="0.25"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</row>
    <row r="80" spans="4:19" x14ac:dyDescent="0.25"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</row>
  </sheetData>
  <mergeCells count="3">
    <mergeCell ref="D34:D42"/>
    <mergeCell ref="D45:D53"/>
    <mergeCell ref="D56:D59"/>
  </mergeCells>
  <conditionalFormatting sqref="B16">
    <cfRule type="cellIs" dxfId="5" priority="9" operator="equal">
      <formula>100%</formula>
    </cfRule>
  </conditionalFormatting>
  <conditionalFormatting sqref="B6">
    <cfRule type="cellIs" dxfId="4" priority="8" operator="equal">
      <formula>100%</formula>
    </cfRule>
  </conditionalFormatting>
  <conditionalFormatting sqref="B24">
    <cfRule type="cellIs" dxfId="3" priority="7" operator="equal">
      <formula>100%</formula>
    </cfRule>
  </conditionalFormatting>
  <conditionalFormatting sqref="B30">
    <cfRule type="cellIs" dxfId="2" priority="6" operator="equal">
      <formula>100%</formula>
    </cfRule>
  </conditionalFormatting>
  <conditionalFormatting sqref="G62:H62">
    <cfRule type="cellIs" dxfId="1" priority="5" operator="equal">
      <formula>100%</formula>
    </cfRule>
  </conditionalFormatting>
  <conditionalFormatting sqref="J34:J58">
    <cfRule type="expression" dxfId="0" priority="10">
      <formula>OR(P34="BRD",AND(P34&lt;&gt;"BRD",Q34="Nein",R34="Nein"))</formula>
    </cfRule>
  </conditionalFormatting>
  <hyperlinks>
    <hyperlink ref="B19" r:id="rId1"/>
    <hyperlink ref="B27" r:id="rId2"/>
    <hyperlink ref="S38" r:id="rId3"/>
    <hyperlink ref="S40" r:id="rId4"/>
    <hyperlink ref="S41" r:id="rId5"/>
    <hyperlink ref="S42" r:id="rId6"/>
    <hyperlink ref="S45" r:id="rId7"/>
    <hyperlink ref="S46" r:id="rId8"/>
    <hyperlink ref="S47" r:id="rId9"/>
    <hyperlink ref="S52" r:id="rId10"/>
    <hyperlink ref="S53" r:id="rId11"/>
    <hyperlink ref="S56" r:id="rId12"/>
    <hyperlink ref="S57" r:id="rId13"/>
    <hyperlink ref="S58" r:id="rId14"/>
    <hyperlink ref="S51" r:id="rId15"/>
    <hyperlink ref="S48" r:id="rId16"/>
    <hyperlink ref="S34" r:id="rId17"/>
    <hyperlink ref="S35" r:id="rId18"/>
    <hyperlink ref="S36" r:id="rId19"/>
    <hyperlink ref="S37" r:id="rId20"/>
    <hyperlink ref="S39" r:id="rId21"/>
  </hyperlinks>
  <pageMargins left="0.7" right="0.7" top="0.75" bottom="0.75" header="0.3" footer="0.3"/>
  <pageSetup paperSize="9" scale="49" orientation="landscape" verticalDpi="0" r:id="rId2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Portfolio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2012-02-06T22:32:56Z</dcterms:modified>
</cp:coreProperties>
</file>