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680" yWindow="0" windowWidth="25600" windowHeight="15540" tabRatio="500" activeTab="2"/>
  </bookViews>
  <sheets>
    <sheet name="Ebase" sheetId="2" r:id="rId1"/>
    <sheet name="DAB Gebuehrenfreie ETFs &amp; ETCs" sheetId="1" r:id="rId2"/>
    <sheet name="Depot Vorschlag" sheetId="3" r:id="rId3"/>
  </sheets>
  <externalReferences>
    <externalReference r:id="rId4"/>
  </externalReferences>
  <definedNames>
    <definedName name="_xlnm._FilterDatabase" localSheetId="1" hidden="1">'DAB Gebuehrenfreie ETFs &amp; ETCs'!$B$2:$I$160</definedName>
    <definedName name="OLE_LINK1" localSheetId="0">[1]Sliver!$U$36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3" l="1"/>
  <c r="E16" i="2"/>
  <c r="F16" i="2"/>
  <c r="D16" i="2"/>
  <c r="F15" i="2"/>
  <c r="F14" i="2"/>
  <c r="F13" i="2"/>
  <c r="F12" i="2"/>
  <c r="F11" i="2"/>
</calcChain>
</file>

<file path=xl/sharedStrings.xml><?xml version="1.0" encoding="utf-8"?>
<sst xmlns="http://schemas.openxmlformats.org/spreadsheetml/2006/main" count="1322" uniqueCount="606">
  <si>
    <t>S</t>
  </si>
  <si>
    <t>T</t>
  </si>
  <si>
    <t>LU0488317701</t>
  </si>
  <si>
    <t>ComStage ETF NYSE Arca Gold BUGS</t>
  </si>
  <si>
    <t>Arca Gold Bugs</t>
  </si>
  <si>
    <t>Goldproduktion</t>
  </si>
  <si>
    <t>Rohstoffe</t>
  </si>
  <si>
    <t>ComStage</t>
  </si>
  <si>
    <t>LU0419741177</t>
  </si>
  <si>
    <t>ComStage ETF Commerzbank Commodity EW Index TR</t>
  </si>
  <si>
    <t>Commerzbank Commodity EW Index TR (CoCo-Index)</t>
  </si>
  <si>
    <t>Rohstoffkorb</t>
  </si>
  <si>
    <t>LU0488317537</t>
  </si>
  <si>
    <t>ComStage ETF iBoxx € Germany Covered Capped 7-10 TR</t>
  </si>
  <si>
    <t>iBoxx € German Covered Capped 7-10 TR</t>
  </si>
  <si>
    <t>Pfandbriefe</t>
  </si>
  <si>
    <t>Renten</t>
  </si>
  <si>
    <t>LU0488317453</t>
  </si>
  <si>
    <t>ComStage ETF iBoxx € Germany Covered Capped 5-7 TR</t>
  </si>
  <si>
    <t>iBoxx € German Covered Capped 5-7 TR</t>
  </si>
  <si>
    <t>LU0488317370</t>
  </si>
  <si>
    <t>ComStage ETF iBoxx € Germany Covered Capped 3-5 TR</t>
  </si>
  <si>
    <t>iBoxx € German Covered Capped 3-5 TR</t>
  </si>
  <si>
    <t>LU0488317610</t>
  </si>
  <si>
    <t>ComStage ETF iBoxx € Germany Covered Capped Overall TR</t>
  </si>
  <si>
    <t>Markit iBOXX € Germany Covered Capped Total Return</t>
  </si>
  <si>
    <t>LU0444605728</t>
  </si>
  <si>
    <t>ComStage ETF iBoxx € Liquid Sovereigns Diversified 3m-1 TR</t>
  </si>
  <si>
    <t>iBoxx € Liquid Sovereigns Diversified 3m-1 TR</t>
  </si>
  <si>
    <t>Staatsanleihen Eurozone</t>
  </si>
  <si>
    <t>LU0444607005</t>
  </si>
  <si>
    <t>ComStage ETF iBoxx € Sovereigns Germany Capped 10+ TR</t>
  </si>
  <si>
    <t>iBoxx € Sovereigns Germany Capped 10+ TRI</t>
  </si>
  <si>
    <t>Staatsanleihen Deutschland</t>
  </si>
  <si>
    <t>LU0444606965</t>
  </si>
  <si>
    <t>ComStage ETF iBoxx € Sovereigns Germany Capped 5-10 TR</t>
  </si>
  <si>
    <t>iBoxx € Sovereigns Germany Capped 5-10 TRI</t>
  </si>
  <si>
    <t>LU0444606882</t>
  </si>
  <si>
    <t>ComStage ETF iBoxx € Sovereigns Germany Capped 1-5 TR</t>
  </si>
  <si>
    <t>iBoxx € Sovereigns Germany Capped 1-5 TRI</t>
  </si>
  <si>
    <t>LU0444606700</t>
  </si>
  <si>
    <t>ComStage ETF iBoxx € Sovereigns Germany Capped 3m-2 TR</t>
  </si>
  <si>
    <t>iBoxx € Sovereigns Germany Capped 3m-2 TR</t>
  </si>
  <si>
    <t>LU0378437767</t>
  </si>
  <si>
    <t>ComStage ETF Commerzbank FED Funds Effective Rate TR</t>
  </si>
  <si>
    <t>FED Funds</t>
  </si>
  <si>
    <t>Geldmarkt USA</t>
  </si>
  <si>
    <t>LU0508799334</t>
  </si>
  <si>
    <t>ComStage ETF Commerzbank Bund-Future TR</t>
  </si>
  <si>
    <t>Commerzbank Bund-Future Strategie TR</t>
  </si>
  <si>
    <t>Geldmarkt</t>
  </si>
  <si>
    <t>LU0378437684</t>
  </si>
  <si>
    <t>ComStage ETF Commerzbank EONIA Index TR</t>
  </si>
  <si>
    <t>EONIA</t>
  </si>
  <si>
    <t>LU0378437338</t>
  </si>
  <si>
    <t>ComStage ETF DJ Stoxx® 600 Utilities TR</t>
  </si>
  <si>
    <t>DJ STOXX 600 Utilities</t>
  </si>
  <si>
    <t>Utilities</t>
  </si>
  <si>
    <t>Branchen</t>
  </si>
  <si>
    <t>LU0378437254</t>
  </si>
  <si>
    <t>ComStage ETF DJ Stoxx® 600 Travel &amp; Leisure TR</t>
  </si>
  <si>
    <t>DJ STOXX 600 Travel &amp; Leisure</t>
  </si>
  <si>
    <t>Travel &amp; Leisure</t>
  </si>
  <si>
    <t>LU0378437171</t>
  </si>
  <si>
    <t>ComStage ETF DJ Stoxx® 600Telecommunications TR</t>
  </si>
  <si>
    <t>DJ STOXX 600 Telecommunications</t>
  </si>
  <si>
    <t>Telecommunications</t>
  </si>
  <si>
    <t>LU0378437098</t>
  </si>
  <si>
    <t>ComStage ETF DJ Stoxx® 600 Technology TR</t>
  </si>
  <si>
    <t>DJ STOXX 600 Technology</t>
  </si>
  <si>
    <t>Technology</t>
  </si>
  <si>
    <t>LU0378436876</t>
  </si>
  <si>
    <t>ComStage ETF DJ Stoxx® 600 Retail TR</t>
  </si>
  <si>
    <t>DJ STOXX 600 Retail</t>
  </si>
  <si>
    <t>Retail</t>
  </si>
  <si>
    <t>LU0378436793</t>
  </si>
  <si>
    <t>ComStage ETF DJ Stoxx® 600 Real Estate TR</t>
  </si>
  <si>
    <t>DJ STOXX 600 Real Estate</t>
  </si>
  <si>
    <t>Real Estate</t>
  </si>
  <si>
    <t>LU0378436520</t>
  </si>
  <si>
    <t>ComStage ETF DJ Stoxx® 600 Personal &amp; Household Goods TR</t>
  </si>
  <si>
    <t>DJ STOXX 600 Personal &amp; Household Goods</t>
  </si>
  <si>
    <t>Personal &amp; Household Goods</t>
  </si>
  <si>
    <t>LU0378436447</t>
  </si>
  <si>
    <t>ComStage ETF DJ Stoxx® 600 Oil &amp; Gas TR</t>
  </si>
  <si>
    <t>DJ STOXX 600 Oil &amp; Gas</t>
  </si>
  <si>
    <t>Oil &amp; Gas</t>
  </si>
  <si>
    <t>LU0378436363</t>
  </si>
  <si>
    <t>ComStage ETF DJ Stoxx® 600 Media TR</t>
  </si>
  <si>
    <t>DJ STOXX 600 Media</t>
  </si>
  <si>
    <t>Media</t>
  </si>
  <si>
    <t>LU0378436108</t>
  </si>
  <si>
    <t>ComStage ETF DJ Stoxx® 600 Insurance TR</t>
  </si>
  <si>
    <t>DJ STOXX 600 Insurance</t>
  </si>
  <si>
    <t>Insurance</t>
  </si>
  <si>
    <t>LU0378436017</t>
  </si>
  <si>
    <t>ComStage ETF DJ Stoxx® 600 Industrial Goods &amp; Services</t>
  </si>
  <si>
    <t>DJ STOXX 600 Industrial Goods &amp; Services</t>
  </si>
  <si>
    <t>Industrial Goods &amp; Services</t>
  </si>
  <si>
    <t>LU0378435985</t>
  </si>
  <si>
    <t>ComStage ETF DJ Stoxx® 600 Health Care TR</t>
  </si>
  <si>
    <t>DJ STOXX 600 Health Care</t>
  </si>
  <si>
    <t>Health Care</t>
  </si>
  <si>
    <t>LU0378435803</t>
  </si>
  <si>
    <t>ComStage ETF DJ Stoxx® 600 Food &amp; Beverage TR</t>
  </si>
  <si>
    <t>DJ STOXX 600 Food &amp; Beverage</t>
  </si>
  <si>
    <t>Food &amp; Beverage</t>
  </si>
  <si>
    <t>LU0378435712</t>
  </si>
  <si>
    <t>ComStage ETF DJ Stoxx® 600 Financial Services TR</t>
  </si>
  <si>
    <t>DJ STOXX 600 Financial Services</t>
  </si>
  <si>
    <t>Financial Services</t>
  </si>
  <si>
    <t>LU0378435639</t>
  </si>
  <si>
    <t>ComStage ETF DJ Stoxx® 600 Construction &amp; Materials TR</t>
  </si>
  <si>
    <t>DJ STOXX 600 Construction &amp; Materials</t>
  </si>
  <si>
    <t>Construction &amp; Materials</t>
  </si>
  <si>
    <t>LU0378435555</t>
  </si>
  <si>
    <t>ComStage ETF DJ Stoxx® 600 Chemicals TR</t>
  </si>
  <si>
    <t>DJ STOXX 600 Chemicals</t>
  </si>
  <si>
    <t>Chemicals</t>
  </si>
  <si>
    <t>LU0378435472</t>
  </si>
  <si>
    <t>ComStage ETF DJ Stoxx® 600 Basic Resources TR</t>
  </si>
  <si>
    <t>DJ STOXX 600 Basic Resources</t>
  </si>
  <si>
    <t>Basic Resources</t>
  </si>
  <si>
    <t>LU0378435399</t>
  </si>
  <si>
    <t>ComStage ETF DJ Stoxx® 600 Banks TR</t>
  </si>
  <si>
    <t>DJ STOXX 600 Banks</t>
  </si>
  <si>
    <t>Banks</t>
  </si>
  <si>
    <t>LU0378435043</t>
  </si>
  <si>
    <t>ComStage ETF DJ Stoxx® 600 Automobiles &amp; Parts TR</t>
  </si>
  <si>
    <t>DJ STOXX 600 Automobiles &amp; Parts</t>
  </si>
  <si>
    <t>Automobiles &amp; Parts</t>
  </si>
  <si>
    <t>LU0392494562</t>
  </si>
  <si>
    <t>ComStage ETF MSCI World TRN</t>
  </si>
  <si>
    <t>MSCI World</t>
  </si>
  <si>
    <t>Global</t>
  </si>
  <si>
    <t>Land / Region</t>
  </si>
  <si>
    <t>LU0392495619</t>
  </si>
  <si>
    <t>ComStage ETF MSCI Taiwan TRN</t>
  </si>
  <si>
    <t>MSCI Taiwan TRN</t>
  </si>
  <si>
    <t>Asien - Taiwan</t>
  </si>
  <si>
    <t>LU0392495296</t>
  </si>
  <si>
    <t>ComStage ETF MSCI Pacific ex Japan TRN</t>
  </si>
  <si>
    <t>MSCI Pacific ex Japan TRN</t>
  </si>
  <si>
    <t>Asien - Pacific ex Japan</t>
  </si>
  <si>
    <t>LU0392495023</t>
  </si>
  <si>
    <t>ComStage ETF MSCI Pacific TRN</t>
  </si>
  <si>
    <t>MSCI Pacific TRN</t>
  </si>
  <si>
    <t>Asien - Pacific</t>
  </si>
  <si>
    <t>LU0378453376</t>
  </si>
  <si>
    <t>ComStage ETF Nikkei 225®</t>
  </si>
  <si>
    <t>Nikkei 225</t>
  </si>
  <si>
    <t>Asien - Japan</t>
  </si>
  <si>
    <t>LU0392496773</t>
  </si>
  <si>
    <t>ComStage ETF TOPIX®</t>
  </si>
  <si>
    <t>TOPIX</t>
  </si>
  <si>
    <t>LU0488316729</t>
  </si>
  <si>
    <t>ComStage ETF HSI</t>
  </si>
  <si>
    <t>Hang Seng Index</t>
  </si>
  <si>
    <t>Asien - HongKong</t>
  </si>
  <si>
    <t>LU0488316992</t>
  </si>
  <si>
    <t>ComStage ETF HSCEI</t>
  </si>
  <si>
    <t>Hang Seng China Enterprises Index</t>
  </si>
  <si>
    <t>Asien - China</t>
  </si>
  <si>
    <t>LU0392494992</t>
  </si>
  <si>
    <t>ComStage ETF MSCI North America TRN</t>
  </si>
  <si>
    <t>MSCI North America</t>
  </si>
  <si>
    <t>Nord Amerika</t>
  </si>
  <si>
    <t>LU0392496005</t>
  </si>
  <si>
    <t>ComStage ETF MSCI USA Small Cap TRN</t>
  </si>
  <si>
    <t>MSCI USA Small Cap</t>
  </si>
  <si>
    <t>USA</t>
  </si>
  <si>
    <t>LU0392495965</t>
  </si>
  <si>
    <t>ComStage ETF MSCI USA Mid Cap TRN</t>
  </si>
  <si>
    <t>MSCI USA Mid Cap</t>
  </si>
  <si>
    <t>LU0392495882</t>
  </si>
  <si>
    <t>ComStage ETF MSCI USA Large Cap TRN</t>
  </si>
  <si>
    <t>MSCI USA Large Cap</t>
  </si>
  <si>
    <t>LU0392495700</t>
  </si>
  <si>
    <t>ComStage ETF MSCI USA TRN</t>
  </si>
  <si>
    <t>MSCI USA TRN</t>
  </si>
  <si>
    <t>LU0488316133</t>
  </si>
  <si>
    <t>ComStage ETF S&amp;P 500</t>
  </si>
  <si>
    <t>S&amp;P 500</t>
  </si>
  <si>
    <t>LU0378449770</t>
  </si>
  <si>
    <t>ComStage ETF Nasdaq-100®</t>
  </si>
  <si>
    <t>Nasdaq-100 Index(R)</t>
  </si>
  <si>
    <t>LU0378437502</t>
  </si>
  <si>
    <t>ComStage ETF Dow Jones Industrial AverageTM</t>
  </si>
  <si>
    <t>Dow Jones Industrial</t>
  </si>
  <si>
    <t>LU0392495379</t>
  </si>
  <si>
    <t>ComStage ETF MSCI EM Eastern Europe TRN</t>
  </si>
  <si>
    <t>MSCI EM Eastern Europe</t>
  </si>
  <si>
    <t>Ost Europa</t>
  </si>
  <si>
    <t>LU0392495536</t>
  </si>
  <si>
    <t>ComStage ETF MSCI Russia 30 % Capped TRN</t>
  </si>
  <si>
    <t>MSCI Russia</t>
  </si>
  <si>
    <t>Russland</t>
  </si>
  <si>
    <t>LU0444605215</t>
  </si>
  <si>
    <t>ComStage ETF PSI 20</t>
  </si>
  <si>
    <t>PSI 20® Index</t>
  </si>
  <si>
    <t>Portugal</t>
  </si>
  <si>
    <t>LU0392496690</t>
  </si>
  <si>
    <t>ComStage ETF ATX</t>
  </si>
  <si>
    <t>ATX</t>
  </si>
  <si>
    <t>Österreich</t>
  </si>
  <si>
    <t>LU0392496427</t>
  </si>
  <si>
    <t>ComStage ETF SMI</t>
  </si>
  <si>
    <t>SMI</t>
  </si>
  <si>
    <t>Schweiz</t>
  </si>
  <si>
    <t>LU0419740799</t>
  </si>
  <si>
    <t>ComStage ETF CAC 40</t>
  </si>
  <si>
    <t>CAC 40</t>
  </si>
  <si>
    <t>Frankreich</t>
  </si>
  <si>
    <t>LU0488316307</t>
  </si>
  <si>
    <t>ComStage ETF FTSE 250 TR</t>
  </si>
  <si>
    <t>FTSE 250 Total Return (TR) Index</t>
  </si>
  <si>
    <t>Großbritannien</t>
  </si>
  <si>
    <t>LU0488316216</t>
  </si>
  <si>
    <t>ComStage ETF FTSE 100 TR</t>
  </si>
  <si>
    <t>FTSE 100 Total Return Index</t>
  </si>
  <si>
    <t>LU0488316489</t>
  </si>
  <si>
    <t>ComStage ETF FTSE All-Share TR</t>
  </si>
  <si>
    <t>FTSE All-Share Total Return (TR) Index</t>
  </si>
  <si>
    <t>LU0392494729</t>
  </si>
  <si>
    <t>ComStage ETF MSCI EMU TRN</t>
  </si>
  <si>
    <t>MSCI EMU</t>
  </si>
  <si>
    <t>Eurozone</t>
  </si>
  <si>
    <t>LU0392494646</t>
  </si>
  <si>
    <t>ComStage ETF MSCI Europe TRN</t>
  </si>
  <si>
    <t>MSCI Europe TRN</t>
  </si>
  <si>
    <t>Europa</t>
  </si>
  <si>
    <t>LU0378434582</t>
  </si>
  <si>
    <t>ComStage ETF STOXX ® Europe 600 NR</t>
  </si>
  <si>
    <t>STOXX 600</t>
  </si>
  <si>
    <t>LU0378434236</t>
  </si>
  <si>
    <t>ComStage ETF EURO STOXX ® Select Dividend 30 NR</t>
  </si>
  <si>
    <t>EURO STOXX Select Dividend 30 Return</t>
  </si>
  <si>
    <t>LU0378434079</t>
  </si>
  <si>
    <t>ComStage ETF EURO STOXX 50 ® NR</t>
  </si>
  <si>
    <t>EURO STOXX 50</t>
  </si>
  <si>
    <t>LU0392496187</t>
  </si>
  <si>
    <t>ComStage ETF MSCI Europe Large Cap TRN</t>
  </si>
  <si>
    <t>MSCI Europe Large Cap TRN</t>
  </si>
  <si>
    <t>LU0392496260</t>
  </si>
  <si>
    <t>ComStage ETF MSCI Europe Mid Cap TRN</t>
  </si>
  <si>
    <t>MSCI Europe Mid Cap TRN</t>
  </si>
  <si>
    <t>LU0392496344</t>
  </si>
  <si>
    <t>ComStage ETF MSCI Europe Small Cap TRN</t>
  </si>
  <si>
    <t>MSCI Europe Small Cap TRN</t>
  </si>
  <si>
    <t>LU0378438732</t>
  </si>
  <si>
    <t>ComStage ETF DAX® TR</t>
  </si>
  <si>
    <t>DAX</t>
  </si>
  <si>
    <t>Deutschland</t>
  </si>
  <si>
    <t>Synthetisch</t>
  </si>
  <si>
    <t>DE000A1ED2F0</t>
  </si>
  <si>
    <t>db Commodity Booster Euro Hedged ETC</t>
  </si>
  <si>
    <t>S&amp;P GSCI TR Index</t>
  </si>
  <si>
    <t>Breiter Index</t>
  </si>
  <si>
    <t>ETCs</t>
  </si>
  <si>
    <t>db x-trackers</t>
  </si>
  <si>
    <t>DE000A1ED2G8</t>
  </si>
  <si>
    <t>db Agriculture Booster Euro Hedged ETC</t>
  </si>
  <si>
    <t>S&amp;P GSCI Agriculture TR Index</t>
  </si>
  <si>
    <t>Agrargüter</t>
  </si>
  <si>
    <t>DE000A1ED2J2</t>
  </si>
  <si>
    <t>db Energy Booster Euro Hedged ETC</t>
  </si>
  <si>
    <t>S&amp;P GSCI Energy TR Index</t>
  </si>
  <si>
    <t>Energie</t>
  </si>
  <si>
    <t>DE000A1ED2H6</t>
  </si>
  <si>
    <t>db Industrial Metals Booster Euro Hedged ETC</t>
  </si>
  <si>
    <t>S&amp;P GSCI Industrial Metals TR</t>
  </si>
  <si>
    <t>Industriemetalle</t>
  </si>
  <si>
    <t>DE000A1AQGY9</t>
  </si>
  <si>
    <t>db ETC Industrial Metals Euro Hedged ETC</t>
  </si>
  <si>
    <t>DBLCI-OY Industrial Metals EUR Index</t>
  </si>
  <si>
    <t>DE000A1ED2K0</t>
  </si>
  <si>
    <t>db Natural Gas Booster Euro Hedged ETC</t>
  </si>
  <si>
    <t>db Natural Gas Booster EUR Index</t>
  </si>
  <si>
    <t>Erdgas</t>
  </si>
  <si>
    <t>Physisch</t>
  </si>
  <si>
    <t>DE000A1EK3B8</t>
  </si>
  <si>
    <t>db Physical Palladium Euro Hedged ETC</t>
  </si>
  <si>
    <t>Palladium (Physisch)</t>
  </si>
  <si>
    <t>Palladium</t>
  </si>
  <si>
    <t>DE000A1EK0H1</t>
  </si>
  <si>
    <t>db Physical Platinum Euro Hedged ETC</t>
  </si>
  <si>
    <t>Platinum (Physisch)</t>
  </si>
  <si>
    <t>Platin</t>
  </si>
  <si>
    <t>DE000A1EK0J7</t>
  </si>
  <si>
    <t>db Physical Silver Euro Hedged ETC</t>
  </si>
  <si>
    <t>Silber (Physisch)</t>
  </si>
  <si>
    <t>Silber</t>
  </si>
  <si>
    <t>DE000A1E0HS6</t>
  </si>
  <si>
    <t>db Physical Silver ETC (unhedged)</t>
  </si>
  <si>
    <t>DE000A1E0HR8</t>
  </si>
  <si>
    <t>db Physical Gold ETC (unhedged)</t>
  </si>
  <si>
    <t>Gold (Physisch)</t>
  </si>
  <si>
    <t>Gold</t>
  </si>
  <si>
    <t>DE000A1EK0G3</t>
  </si>
  <si>
    <t>db Physical Gold Euro Hedged ETC</t>
  </si>
  <si>
    <t>DE000A1AQGX1</t>
  </si>
  <si>
    <t>db Brent Crude Oil Booster Euro Hedged ETC</t>
  </si>
  <si>
    <t>DBLCI-OY Brent Crude Oil EUR Index</t>
  </si>
  <si>
    <t>Öl</t>
  </si>
  <si>
    <t>LU0489337690</t>
  </si>
  <si>
    <t>db x-trackers FTSE EPRA/NAREIT DEVELOPED EUROPE REAL ESTATE ETF</t>
  </si>
  <si>
    <t>FTSE EPRA/NAREIT DEVELOPED EUROPE REAL ESTATE Index</t>
  </si>
  <si>
    <t>Immobilien</t>
  </si>
  <si>
    <t>Strategie / Sontiges</t>
  </si>
  <si>
    <t>LU0489336965</t>
  </si>
  <si>
    <t>db x-trackers FTSE EPRA/NAREIT EUROZONE REAL ESTATE ETF</t>
  </si>
  <si>
    <t>FTSE EPRA/NAREIT EUROZONE REAL ESTATE Index</t>
  </si>
  <si>
    <t>LU0328474126</t>
  </si>
  <si>
    <t>db x-trackers CURRENCY CARRY ETF</t>
  </si>
  <si>
    <t>CURRENCY CARRY Index</t>
  </si>
  <si>
    <t>Währungen</t>
  </si>
  <si>
    <t>LU0328474043</t>
  </si>
  <si>
    <t>db x-trackers CURRENCY MOMENTUM ETF</t>
  </si>
  <si>
    <t>CURRENCY MOMENTUM Index</t>
  </si>
  <si>
    <t>LU0328473748</t>
  </si>
  <si>
    <t>db x-trackers CURRENCY VALUATION ETF</t>
  </si>
  <si>
    <t>CURRENCY VALUATION Index</t>
  </si>
  <si>
    <t>LU0328474472</t>
  </si>
  <si>
    <t>db x-trackers Currency Returns ETF</t>
  </si>
  <si>
    <t>Currency Returns Index</t>
  </si>
  <si>
    <t>LU0322250712</t>
  </si>
  <si>
    <t>db x-trackers LPX MM Private Equity ETF</t>
  </si>
  <si>
    <t>LPX MM Private Equity</t>
  </si>
  <si>
    <t>Private Equity</t>
  </si>
  <si>
    <t>LU0322253229</t>
  </si>
  <si>
    <t>db x-trackers S&amp;P Global Infrastructure ETF</t>
  </si>
  <si>
    <t>S&amp;P Global Infrastructure</t>
  </si>
  <si>
    <t>Infrastruktur</t>
  </si>
  <si>
    <t>LU0397221945</t>
  </si>
  <si>
    <t>Portfolio Total Return Index ETF</t>
  </si>
  <si>
    <t>Portfolio Total Return Index</t>
  </si>
  <si>
    <t>Strategie</t>
  </si>
  <si>
    <t>LU0429790743</t>
  </si>
  <si>
    <t>db x-trackers COMMODITY BOOSTER DJ-UBSCI ETF (EUR)</t>
  </si>
  <si>
    <t>DB Commodity Booster – DJUBSCI EUR Index</t>
  </si>
  <si>
    <t>LU0411078123</t>
  </si>
  <si>
    <t>db x-trackers COMMODITY BOOSTER LIGHT ENERGY BENCHMARK ETF (EUR)</t>
  </si>
  <si>
    <t>DB Commodity Booster Light Energy Benchmark Index</t>
  </si>
  <si>
    <t>LU0292106167</t>
  </si>
  <si>
    <t>db x-trackers DBLCI – OY BALANCED ETF</t>
  </si>
  <si>
    <t>DBLCI</t>
  </si>
  <si>
    <t>LU0290357929</t>
  </si>
  <si>
    <t>db x-trackers II iBoxx® Global Inflation-Linked TR Index Hedged</t>
  </si>
  <si>
    <t>iBoxx Global Inflation-Linked TR Index Hedged</t>
  </si>
  <si>
    <t>Inflation Global</t>
  </si>
  <si>
    <t>LU0290358224</t>
  </si>
  <si>
    <t>db x-trackers II iBoxx® Euro Inflation-Linked TR Index ETF</t>
  </si>
  <si>
    <t>iBoxx® Euro Inflation-Linked TR Index</t>
  </si>
  <si>
    <t>Inflation Eurozone</t>
  </si>
  <si>
    <t>LU0321463506</t>
  </si>
  <si>
    <t>db x-trackers II iBoxx® Germany Covered TR Index ETF</t>
  </si>
  <si>
    <t>iBoxx® Germany Covered TR Index</t>
  </si>
  <si>
    <t>LU0478205379</t>
  </si>
  <si>
    <t>db x-trackers IBOXX EUR LIQUID CORPORATE 100 Index ETF</t>
  </si>
  <si>
    <t>IBOXX EUR LIQUID CORPORATE 100 Index</t>
  </si>
  <si>
    <t>Unternehmensanleihen Eurozone</t>
  </si>
  <si>
    <t>LU0321462953</t>
  </si>
  <si>
    <t>db x-trackers II Emerging Markets Liquid Eurobond Index ETF</t>
  </si>
  <si>
    <t>Emerging Markets Liquid Eurobond</t>
  </si>
  <si>
    <t>Staatsanleihen EM</t>
  </si>
  <si>
    <t>LU0290357846</t>
  </si>
  <si>
    <t>db x-trackers II iBoxx® Euro Sovereigns Eurozone 25+ TR Index ETF</t>
  </si>
  <si>
    <t>iBoxx® Euro Sovereigns Eurozone 25+ TR Index</t>
  </si>
  <si>
    <t>LU0290357507</t>
  </si>
  <si>
    <t>db x-trackers II iBoxx® Euro Sovereigns Eurozone 15+ TR Index ETF</t>
  </si>
  <si>
    <t>iBoxx® Euro Sovereigns Eurozone 15+ TR Index</t>
  </si>
  <si>
    <t>LU0290357333</t>
  </si>
  <si>
    <t>db x-trackers II iBoxx® Euro Sovereigns Eurozone 10-15 TR Index ETF</t>
  </si>
  <si>
    <t>iBoxx® Euro Sovereigns Eurozone 10-15 TR Index</t>
  </si>
  <si>
    <t>LU0290357259</t>
  </si>
  <si>
    <t>db x-trackers II iBoxx® Euro Sovereigns Eurozone 7-10 TR Index ETF</t>
  </si>
  <si>
    <t>iBoxx® Euro Sovereigns Eurozone 7-10 TR Index</t>
  </si>
  <si>
    <t>LU0290357176</t>
  </si>
  <si>
    <t>db x-trackers II iBoxx® Euro Sovereigns Eurozone 5-7 TR Index ETF</t>
  </si>
  <si>
    <t>iBoxx® Euro Sovereigns Eurozone 5-7 TR Index</t>
  </si>
  <si>
    <t>LU0290356954</t>
  </si>
  <si>
    <t>db x-trackers II iBoxx® Euro Sovereigns Eurozone 3-5 TR Index ETF</t>
  </si>
  <si>
    <t>iBoxx® Euro Sovereigns Eurozone 3-5 TR Index</t>
  </si>
  <si>
    <t>LU0290356871</t>
  </si>
  <si>
    <t>db x-trackers II iBoxx® Euro Sovereigns Eurozone 1-3 TR Index ETF</t>
  </si>
  <si>
    <t>iBoxx® Euro Sovereigns Eurozone 1-3 TR Index</t>
  </si>
  <si>
    <t>LU0290355717</t>
  </si>
  <si>
    <t>db x-trackers II iBoxx® Euro Sovereigns Eurozone TR Index ETF</t>
  </si>
  <si>
    <t>iBoxx® Euro Sovereigns Eurozone TR Index</t>
  </si>
  <si>
    <t>A</t>
  </si>
  <si>
    <t>LU0468897110</t>
  </si>
  <si>
    <t>db x-trackers II iBoxx® Euro Germany 1-3 TR Index ETF</t>
  </si>
  <si>
    <t>iBoxx® Euro Germany 1-3 Total Return Index</t>
  </si>
  <si>
    <t>LU0468896575</t>
  </si>
  <si>
    <t>db x-trackers II iBoxx® Euro Germany TR Index ETF</t>
  </si>
  <si>
    <t>iBoxx® Euro Germany Total Return Index</t>
  </si>
  <si>
    <t>LU0321465469</t>
  </si>
  <si>
    <t>db x-trackers FED FUNDS EFFECTIVE RATE TOTAL RETURN Index ETF</t>
  </si>
  <si>
    <t>FED FUNDS EFFECTIVE RATE TOTAL RETURN Index</t>
  </si>
  <si>
    <t>LU0290358497</t>
  </si>
  <si>
    <t>db x-trackers II EONIA TR Index ETF</t>
  </si>
  <si>
    <t>EONIA TR</t>
  </si>
  <si>
    <t>LU0292104899</t>
  </si>
  <si>
    <t>db x-trackers Stoxx® Europe 600 Utilities ETF</t>
  </si>
  <si>
    <t>STOXX® 600 Utilities Index</t>
  </si>
  <si>
    <t>LU0292104030</t>
  </si>
  <si>
    <t>db x-trackers Stoxx® Europe 600 Telecommunications ETF</t>
  </si>
  <si>
    <t>Stoxx® 600 Telecommunications Index</t>
  </si>
  <si>
    <t>LU0292104469</t>
  </si>
  <si>
    <t>db x-trackers Stoxx® Europe 600 Technology ETF</t>
  </si>
  <si>
    <t>STOXX® 600 Technology Index</t>
  </si>
  <si>
    <t>LU0292101796</t>
  </si>
  <si>
    <t>db x-trackers Stoxx® Europe 600 Oil &amp; Gas ETF</t>
  </si>
  <si>
    <t>STOXX® 600 Oil &amp; Gas Index</t>
  </si>
  <si>
    <t>LU0292105193</t>
  </si>
  <si>
    <t>db x-trackers Stoxx® Europe 600 Insurance ETF</t>
  </si>
  <si>
    <t>STOXX® 600 Insurance Index</t>
  </si>
  <si>
    <t>LU0292106084</t>
  </si>
  <si>
    <t>db x-trackers Stoxx® Europe 600 Industrial Goods ETF</t>
  </si>
  <si>
    <t>STOXX® 600 Industrial Goods Index</t>
  </si>
  <si>
    <t>Industrial Goods Index</t>
  </si>
  <si>
    <t>LU0292103222</t>
  </si>
  <si>
    <t>db x-trackers Stoxx® Europe 600 Health Care ETF</t>
  </si>
  <si>
    <t>Stoxx® 600 Health Care Index</t>
  </si>
  <si>
    <t>LU0292105359</t>
  </si>
  <si>
    <t>db x-trackers Stoxx® Europe 600 Food &amp; Beverage ETF</t>
  </si>
  <si>
    <t>STOXX® Food &amp; Beverage Index</t>
  </si>
  <si>
    <t>LU0292100806</t>
  </si>
  <si>
    <t>db x-trackers Stoxx® Europe 600 Basic Resources ETF</t>
  </si>
  <si>
    <t>STOXX® Basic Resources Index</t>
  </si>
  <si>
    <t>Resources Index</t>
  </si>
  <si>
    <t>LU0292103651</t>
  </si>
  <si>
    <t>db x-trackers Stoxx® Europe 600 Banks ETF</t>
  </si>
  <si>
    <t>STOXX® Banks Index</t>
  </si>
  <si>
    <t>LU0328476410</t>
  </si>
  <si>
    <t>db x-trackers S&amp;P Select Frontier Index ETF</t>
  </si>
  <si>
    <t>S&amp;P Select Frontier Index</t>
  </si>
  <si>
    <t>Grenzmärkte (Frontier Markets)</t>
  </si>
  <si>
    <t>LU0292096186</t>
  </si>
  <si>
    <t>db x-trackers Stoxx® Global Select Dividend 100 ETF</t>
  </si>
  <si>
    <t>STOXX® Global Select Dividend 100 Index (Price)</t>
  </si>
  <si>
    <t>LU0274208692</t>
  </si>
  <si>
    <t>db x-trackers MSCI World TRN Index ETF</t>
  </si>
  <si>
    <t>MSCI World TRN Index</t>
  </si>
  <si>
    <t>LU0322252502</t>
  </si>
  <si>
    <t>db x-trackers MSCI Russia Capped Index ETF</t>
  </si>
  <si>
    <t>MSCI Russia Capped Index</t>
  </si>
  <si>
    <t>LU0476289466</t>
  </si>
  <si>
    <t>db x-trackers MSCI MEXICO TRN Index ETF</t>
  </si>
  <si>
    <t>MSCI MEXICO TRN Index</t>
  </si>
  <si>
    <t>Mexiko</t>
  </si>
  <si>
    <t>LU0292109344</t>
  </si>
  <si>
    <t>db x-trackers MSCI Brazil TRN Index ETF</t>
  </si>
  <si>
    <t>MSCI Brazil TRN Index</t>
  </si>
  <si>
    <t>Brasilien</t>
  </si>
  <si>
    <t>LU0292108619</t>
  </si>
  <si>
    <t>db x-trackers MSCI EM LatAm TRN Index ETF</t>
  </si>
  <si>
    <t>MSCI EM LatAm TRN</t>
  </si>
  <si>
    <t>Emerging Markets</t>
  </si>
  <si>
    <t>LU0292109005</t>
  </si>
  <si>
    <t>db x-trackers MSCI EM EMEA TRN Index ETF</t>
  </si>
  <si>
    <t>MSCI EM EMEA TRN</t>
  </si>
  <si>
    <t>LU0292107645</t>
  </si>
  <si>
    <t>db x-trackers MSCI Emerging Markets TRN Index ETF</t>
  </si>
  <si>
    <t>MSCI Emerging Markets TRN</t>
  </si>
  <si>
    <t>LU0322252171</t>
  </si>
  <si>
    <t>db x-trackers MSCI AC Asia ex Japan TRN Index ETF</t>
  </si>
  <si>
    <t>MSCI AC Asia Ex Japan TRN Index</t>
  </si>
  <si>
    <t>Asien - ex Japan</t>
  </si>
  <si>
    <t>LU0322252338</t>
  </si>
  <si>
    <t>db x-trackers MSCI Pacific ex Japan TRN Index ETF</t>
  </si>
  <si>
    <t>MSCI Pacific ex Japan Index</t>
  </si>
  <si>
    <t>LU0292100046</t>
  </si>
  <si>
    <t>db x-trackers MSCI Korea TRN Index ETF</t>
  </si>
  <si>
    <t>MSCI Korea TRN</t>
  </si>
  <si>
    <t>Asien - Korea</t>
  </si>
  <si>
    <t>LU0322252924</t>
  </si>
  <si>
    <t>db x-trackers FTSE Vietnam Index ETF</t>
  </si>
  <si>
    <t>FTSE VIETNAM Index</t>
  </si>
  <si>
    <t>Asien - Vietnam</t>
  </si>
  <si>
    <t>LU0292109187</t>
  </si>
  <si>
    <t>db x-trackers MSCI Taiwan TRN Index ETF</t>
  </si>
  <si>
    <t>MSCI Taiwan TRN Index</t>
  </si>
  <si>
    <t>LU0292109856</t>
  </si>
  <si>
    <t>db x-trackers FTSE/XINHUA CHINA 25 ETF</t>
  </si>
  <si>
    <t>FTSE/XINHUA CHINA 25</t>
  </si>
  <si>
    <t>LU0274209740</t>
  </si>
  <si>
    <t>db x-trackers MSCI Japan TRN Index ETF</t>
  </si>
  <si>
    <t>MSCI JapanTRN INDEX</t>
  </si>
  <si>
    <t>LU0476289623</t>
  </si>
  <si>
    <t>db x-trackers MSCI Indonesia TRN Index ETF</t>
  </si>
  <si>
    <t>MSCI INDONESIA TRN INDEX</t>
  </si>
  <si>
    <t>Asien - Indonesien</t>
  </si>
  <si>
    <t>LU0292109690</t>
  </si>
  <si>
    <t>db x-trackers S&amp;P CNX Nifty Total Return Index ETF</t>
  </si>
  <si>
    <t>S&amp;P CNX Nifty Total Return Index</t>
  </si>
  <si>
    <t>Asien - Indien</t>
  </si>
  <si>
    <t>LU0292107991</t>
  </si>
  <si>
    <t>db x-trackers MSCI Emerging Markets Total Return Net Asia Index ETF</t>
  </si>
  <si>
    <t>MSCI Emerging Markets Total Return Net Asia Index</t>
  </si>
  <si>
    <t>Asien</t>
  </si>
  <si>
    <t>LU0328474803</t>
  </si>
  <si>
    <t>db x-trackers S&amp;P/ASX 200 ETF</t>
  </si>
  <si>
    <t>S&amp;P/ASX 200 ETF</t>
  </si>
  <si>
    <t>Australien</t>
  </si>
  <si>
    <t>LU0476289540</t>
  </si>
  <si>
    <t>db x-trackers MSCI CANADA TRN Index ETF</t>
  </si>
  <si>
    <t>MSCI CANADA TRN Index</t>
  </si>
  <si>
    <t>Kanada</t>
  </si>
  <si>
    <t>LU0322248658</t>
  </si>
  <si>
    <t>db x-trackers Russell 2000® Index ETF</t>
  </si>
  <si>
    <t>Russell 2000® Index</t>
  </si>
  <si>
    <t>LU0490618542</t>
  </si>
  <si>
    <t>db x-trackers S&amp;P 500 ETF</t>
  </si>
  <si>
    <t>S&amp;P 500 TRN Index</t>
  </si>
  <si>
    <t>LU0274210672</t>
  </si>
  <si>
    <t>db x-trackers MSCI USA TRN Index ETF 1C</t>
  </si>
  <si>
    <t>MSCI USA TRN Index</t>
  </si>
  <si>
    <t>LU0274212538</t>
  </si>
  <si>
    <t>db x-trackers FTSE MIB Index ETF</t>
  </si>
  <si>
    <t>FTSE MIB Index</t>
  </si>
  <si>
    <t>Italien</t>
  </si>
  <si>
    <t>LU0322248146</t>
  </si>
  <si>
    <t>db x-trackers SLI Index ETF</t>
  </si>
  <si>
    <t>SLI Index</t>
  </si>
  <si>
    <t>LU0274221281</t>
  </si>
  <si>
    <t>db x-trackers SMI® ETF</t>
  </si>
  <si>
    <t>SMI Index</t>
  </si>
  <si>
    <t>LU0322250985</t>
  </si>
  <si>
    <t>db x-trackers CAC 40® ETF</t>
  </si>
  <si>
    <t>LU0292097747</t>
  </si>
  <si>
    <t>db x-trackers FTSE All-Share ETF</t>
  </si>
  <si>
    <t>FTSE All-Share Index</t>
  </si>
  <si>
    <t>LU0292097317</t>
  </si>
  <si>
    <t>db x-trackers FTSE 250 ETF</t>
  </si>
  <si>
    <t>FTSE 250 Index</t>
  </si>
  <si>
    <t>LU0292097234</t>
  </si>
  <si>
    <t>db x-trackers FTSE 100 ETF</t>
  </si>
  <si>
    <t>FTSE 100</t>
  </si>
  <si>
    <t>LU0322253732</t>
  </si>
  <si>
    <t>db x-trackers MSCI Europe Mid Cap TRN Index ETF</t>
  </si>
  <si>
    <t>MSCI EUROPE MID CAP TRN INDEX</t>
  </si>
  <si>
    <t>LU0322253906</t>
  </si>
  <si>
    <t>db x-trackers MSCI Europe Small Cap TRN Index ETF</t>
  </si>
  <si>
    <t>MSCI EUROPE SMALL CAP TRN INDEX</t>
  </si>
  <si>
    <t>LU0274209237</t>
  </si>
  <si>
    <t>db x-trackers MSCI Europe TRN Index ETF</t>
  </si>
  <si>
    <t>LU0328475792</t>
  </si>
  <si>
    <t>db x-trackers Stoxx® Europe 600 ETF</t>
  </si>
  <si>
    <t>STOXX® 600 Index</t>
  </si>
  <si>
    <t>LU0292095535</t>
  </si>
  <si>
    <t>db x-trackers Euro Stoxx® Select Dividend 30 ETF</t>
  </si>
  <si>
    <t>EURO STOXX® Select Dividend 30 (Price) Index</t>
  </si>
  <si>
    <t>LU0380865021</t>
  </si>
  <si>
    <t>db x-trackers Euro Stoxx® 50 ETF</t>
  </si>
  <si>
    <t>EURO STOXX® 50 TRN Index</t>
  </si>
  <si>
    <t>LU0274211217</t>
  </si>
  <si>
    <t>EURO STOXX® 50 Index (Price) (EUR)</t>
  </si>
  <si>
    <t>LU0274211480</t>
  </si>
  <si>
    <t>db x-trackers DAX® ETF</t>
  </si>
  <si>
    <t>TER</t>
  </si>
  <si>
    <t>Art</t>
  </si>
  <si>
    <t>Typ</t>
  </si>
  <si>
    <t>ISIN</t>
  </si>
  <si>
    <t>ETF-Bezeichnung</t>
  </si>
  <si>
    <t>Index</t>
  </si>
  <si>
    <t>Kategorie 2</t>
  </si>
  <si>
    <t>Kategorie 1</t>
  </si>
  <si>
    <t>Bank</t>
  </si>
  <si>
    <t>Current Value</t>
  </si>
  <si>
    <t>Current Invest</t>
  </si>
  <si>
    <t>Performance</t>
  </si>
  <si>
    <t>Wertentwicklung</t>
  </si>
  <si>
    <t>Costs Value</t>
  </si>
  <si>
    <t>Total</t>
  </si>
  <si>
    <t>Costs %</t>
  </si>
  <si>
    <t>Fund</t>
  </si>
  <si>
    <t>WKN / ISIN</t>
  </si>
  <si>
    <t>Current %</t>
  </si>
  <si>
    <t>Perf. % (netto)</t>
  </si>
  <si>
    <t>Win / Loss</t>
  </si>
  <si>
    <t>Ausgabe
-aufschlag</t>
  </si>
  <si>
    <t>%</t>
  </si>
  <si>
    <t>Verwalt-
ung</t>
  </si>
  <si>
    <t>Depot-
bank</t>
  </si>
  <si>
    <t>All-in-fee</t>
  </si>
  <si>
    <t>Perf. %
(Brutto)</t>
  </si>
  <si>
    <t>01 - Hansen&amp;Heinrich Universal Fonds</t>
  </si>
  <si>
    <t>DE000A0LERW5 /  A0LERW</t>
  </si>
  <si>
    <t>n.v.</t>
  </si>
  <si>
    <t>05 - FSKAG Strategie H&amp;H</t>
  </si>
  <si>
    <t>DE000A0M6MU0 / A0M6MU</t>
  </si>
  <si>
    <t>04 - DWS Top Dividende</t>
  </si>
  <si>
    <t>DE0009848119 / 984811</t>
  </si>
  <si>
    <t>07 - BGF World Mining A2 USD</t>
  </si>
  <si>
    <t>LU0075056555 / 986932</t>
  </si>
  <si>
    <t>08 - ComStage ETF Dax (R) TR I</t>
  </si>
  <si>
    <t>LU0378438732 / ETF001</t>
  </si>
  <si>
    <t>-18,37%</t>
  </si>
  <si>
    <t>-8,92%</t>
  </si>
  <si>
    <t>8,11%</t>
  </si>
  <si>
    <t>-20,88%</t>
  </si>
  <si>
    <t>2,31%</t>
  </si>
  <si>
    <t>Invest</t>
  </si>
  <si>
    <t>DAB BANK Fund</t>
  </si>
  <si>
    <t>Desired Allocation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</si>
</sst>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&quot;$&quot;#,##0.00"/>
    <numFmt numFmtId="166" formatCode="[$€-1809]#,##0.00"/>
    <numFmt numFmtId="167" formatCode="[$€-1809]#,##0"/>
    <numFmt numFmtId="168" formatCode="_([$€]* #,##0.00_);_([$€]* \(#,##0.00\);_([$€]* &quot;-&quot;??_);_(@_)"/>
    <numFmt numFmtId="169" formatCode="&quot;€&quot;#,##0.00"/>
    <numFmt numFmtId="170" formatCode="#,##0.00\ [$€-1];[Red]\-#,##0.00\ [$€-1]"/>
    <numFmt numFmtId="171" formatCode="#,##0.00\ %;[Red]\-#,##0.00\ %"/>
  </numFmts>
  <fonts count="13" x14ac:knownFonts="1">
    <font>
      <sz val="10"/>
      <name val="Arial"/>
    </font>
    <font>
      <sz val="10"/>
      <name val="Arial"/>
    </font>
    <font>
      <sz val="11"/>
      <color rgb="FF333333"/>
      <name val="Arial"/>
    </font>
    <font>
      <b/>
      <sz val="10"/>
      <name val="Arial"/>
      <family val="2"/>
    </font>
    <font>
      <sz val="10"/>
      <color indexed="8"/>
      <name val="Arial"/>
    </font>
    <font>
      <b/>
      <sz val="10"/>
      <name val="Verdana"/>
      <family val="2"/>
    </font>
    <font>
      <b/>
      <sz val="8"/>
      <name val="Verdana"/>
    </font>
    <font>
      <u/>
      <sz val="10"/>
      <color theme="10"/>
      <name val="Arial"/>
    </font>
    <font>
      <u/>
      <sz val="10"/>
      <color theme="11"/>
      <name val="Arial"/>
    </font>
    <font>
      <b/>
      <sz val="11"/>
      <name val="Verdana"/>
      <family val="2"/>
    </font>
    <font>
      <sz val="11"/>
      <name val="Verdana"/>
      <family val="2"/>
    </font>
    <font>
      <sz val="11"/>
      <name val="Arial"/>
    </font>
    <font>
      <sz val="11"/>
      <color rgb="FFFF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2">
    <xf numFmtId="0" fontId="0" fillId="0" borderId="0"/>
    <xf numFmtId="168" fontId="1" fillId="0" borderId="0" applyFont="0" applyFill="0" applyBorder="0" applyAlignment="0" applyProtection="0"/>
    <xf numFmtId="0" fontId="4" fillId="0" borderId="0">
      <alignment vertical="top"/>
    </xf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0" xfId="0" applyFont="1" applyFill="1" applyAlignment="1"/>
    <xf numFmtId="0" fontId="0" fillId="2" borderId="0" xfId="0" applyFont="1" applyFill="1" applyAlignment="1"/>
    <xf numFmtId="0" fontId="0" fillId="4" borderId="0" xfId="0" applyFont="1" applyFill="1" applyAlignment="1"/>
    <xf numFmtId="0" fontId="0" fillId="5" borderId="0" xfId="0" applyFont="1" applyFill="1" applyAlignment="1"/>
    <xf numFmtId="0" fontId="0" fillId="5" borderId="0" xfId="0" applyFont="1" applyFill="1" applyBorder="1" applyAlignment="1"/>
    <xf numFmtId="164" fontId="0" fillId="5" borderId="0" xfId="0" applyNumberFormat="1" applyFont="1" applyFill="1" applyBorder="1" applyAlignment="1"/>
    <xf numFmtId="165" fontId="0" fillId="5" borderId="0" xfId="0" applyNumberFormat="1" applyFont="1" applyFill="1" applyBorder="1" applyAlignment="1"/>
    <xf numFmtId="9" fontId="0" fillId="5" borderId="0" xfId="0" applyNumberFormat="1" applyFont="1" applyFill="1" applyBorder="1" applyAlignment="1"/>
    <xf numFmtId="1" fontId="0" fillId="5" borderId="0" xfId="0" applyNumberFormat="1" applyFont="1" applyFill="1" applyAlignment="1"/>
    <xf numFmtId="1" fontId="0" fillId="5" borderId="0" xfId="0" applyNumberFormat="1" applyFont="1" applyFill="1" applyBorder="1" applyAlignment="1"/>
    <xf numFmtId="166" fontId="0" fillId="5" borderId="0" xfId="0" applyNumberFormat="1" applyFont="1" applyFill="1" applyBorder="1" applyAlignment="1"/>
    <xf numFmtId="167" fontId="0" fillId="5" borderId="0" xfId="0" applyNumberFormat="1" applyFont="1" applyFill="1" applyBorder="1" applyAlignment="1"/>
    <xf numFmtId="0" fontId="3" fillId="0" borderId="0" xfId="0" applyFont="1" applyFill="1" applyBorder="1"/>
    <xf numFmtId="0" fontId="3" fillId="0" borderId="1" xfId="0" applyFont="1" applyBorder="1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167" fontId="0" fillId="0" borderId="0" xfId="0" applyNumberFormat="1" applyBorder="1"/>
    <xf numFmtId="10" fontId="0" fillId="0" borderId="0" xfId="0" applyNumberFormat="1" applyBorder="1"/>
    <xf numFmtId="9" fontId="0" fillId="0" borderId="0" xfId="3" applyFont="1" applyBorder="1"/>
    <xf numFmtId="167" fontId="0" fillId="0" borderId="0" xfId="0" applyNumberFormat="1" applyFill="1" applyBorder="1"/>
    <xf numFmtId="0" fontId="0" fillId="0" borderId="6" xfId="0" applyFill="1" applyBorder="1"/>
    <xf numFmtId="164" fontId="0" fillId="0" borderId="0" xfId="0" applyNumberFormat="1" applyFill="1" applyBorder="1"/>
    <xf numFmtId="169" fontId="0" fillId="0" borderId="0" xfId="0" applyNumberFormat="1"/>
    <xf numFmtId="0" fontId="5" fillId="0" borderId="5" xfId="0" applyFont="1" applyFill="1" applyBorder="1"/>
    <xf numFmtId="165" fontId="0" fillId="0" borderId="0" xfId="0" applyNumberFormat="1" applyFill="1" applyBorder="1"/>
    <xf numFmtId="0" fontId="5" fillId="8" borderId="2" xfId="0" applyFont="1" applyFill="1" applyBorder="1" applyAlignment="1">
      <alignment horizontal="left" vertical="center" wrapText="1"/>
    </xf>
    <xf numFmtId="165" fontId="5" fillId="8" borderId="2" xfId="0" applyNumberFormat="1" applyFont="1" applyFill="1" applyBorder="1" applyAlignment="1">
      <alignment horizontal="left" vertical="center" wrapText="1"/>
    </xf>
    <xf numFmtId="164" fontId="5" fillId="8" borderId="2" xfId="0" applyNumberFormat="1" applyFont="1" applyFill="1" applyBorder="1" applyAlignment="1">
      <alignment horizontal="left" vertical="center" wrapText="1"/>
    </xf>
    <xf numFmtId="164" fontId="0" fillId="0" borderId="0" xfId="0" applyNumberForma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8" borderId="2" xfId="0" applyFont="1" applyFill="1" applyBorder="1" applyAlignment="1">
      <alignment horizontal="center" vertical="center" wrapText="1"/>
    </xf>
    <xf numFmtId="164" fontId="5" fillId="8" borderId="2" xfId="0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0" xfId="0" applyFill="1" applyBorder="1"/>
    <xf numFmtId="169" fontId="0" fillId="0" borderId="11" xfId="0" applyNumberFormat="1" applyFill="1" applyBorder="1"/>
    <xf numFmtId="164" fontId="0" fillId="0" borderId="11" xfId="0" applyNumberFormat="1" applyFill="1" applyBorder="1"/>
    <xf numFmtId="171" fontId="1" fillId="0" borderId="13" xfId="3" applyNumberFormat="1" applyFont="1" applyFill="1" applyBorder="1"/>
    <xf numFmtId="170" fontId="0" fillId="0" borderId="12" xfId="0" applyNumberFormat="1" applyFill="1" applyBorder="1"/>
    <xf numFmtId="169" fontId="0" fillId="0" borderId="3" xfId="0" applyNumberFormat="1" applyFill="1" applyBorder="1"/>
    <xf numFmtId="10" fontId="0" fillId="0" borderId="12" xfId="0" applyNumberFormat="1" applyFill="1" applyBorder="1"/>
    <xf numFmtId="10" fontId="0" fillId="0" borderId="12" xfId="3" applyNumberFormat="1" applyFont="1" applyFill="1" applyBorder="1"/>
    <xf numFmtId="171" fontId="1" fillId="0" borderId="13" xfId="3" applyNumberFormat="1" applyFont="1" applyFill="1" applyBorder="1" applyAlignment="1">
      <alignment horizontal="right"/>
    </xf>
    <xf numFmtId="0" fontId="0" fillId="0" borderId="14" xfId="0" applyFill="1" applyBorder="1"/>
    <xf numFmtId="169" fontId="0" fillId="0" borderId="15" xfId="0" applyNumberFormat="1" applyFill="1" applyBorder="1"/>
    <xf numFmtId="171" fontId="1" fillId="0" borderId="16" xfId="3" applyNumberFormat="1" applyFont="1" applyFill="1" applyBorder="1"/>
    <xf numFmtId="10" fontId="0" fillId="0" borderId="7" xfId="0" applyNumberFormat="1" applyFill="1" applyBorder="1"/>
    <xf numFmtId="10" fontId="0" fillId="0" borderId="7" xfId="3" applyNumberFormat="1" applyFont="1" applyFill="1" applyBorder="1"/>
    <xf numFmtId="171" fontId="1" fillId="0" borderId="16" xfId="3" applyNumberFormat="1" applyFont="1" applyFill="1" applyBorder="1" applyAlignment="1">
      <alignment horizontal="right"/>
    </xf>
    <xf numFmtId="0" fontId="5" fillId="0" borderId="17" xfId="0" applyFont="1" applyFill="1" applyBorder="1"/>
    <xf numFmtId="164" fontId="5" fillId="0" borderId="18" xfId="0" applyNumberFormat="1" applyFont="1" applyFill="1" applyBorder="1"/>
    <xf numFmtId="169" fontId="5" fillId="0" borderId="18" xfId="0" applyNumberFormat="1" applyFont="1" applyFill="1" applyBorder="1"/>
    <xf numFmtId="164" fontId="5" fillId="0" borderId="0" xfId="0" applyNumberFormat="1" applyFont="1" applyFill="1" applyBorder="1"/>
    <xf numFmtId="171" fontId="1" fillId="0" borderId="2" xfId="3" applyNumberFormat="1" applyFont="1" applyFill="1" applyBorder="1"/>
    <xf numFmtId="169" fontId="3" fillId="0" borderId="2" xfId="0" applyNumberFormat="1" applyFont="1" applyFill="1" applyBorder="1"/>
    <xf numFmtId="164" fontId="5" fillId="0" borderId="8" xfId="0" applyNumberFormat="1" applyFont="1" applyFill="1" applyBorder="1"/>
    <xf numFmtId="171" fontId="1" fillId="0" borderId="2" xfId="3" applyNumberFormat="1" applyFont="1" applyFill="1" applyBorder="1" applyAlignment="1">
      <alignment horizontal="right"/>
    </xf>
    <xf numFmtId="165" fontId="9" fillId="8" borderId="2" xfId="0" applyNumberFormat="1" applyFont="1" applyFill="1" applyBorder="1" applyAlignment="1">
      <alignment horizontal="left"/>
    </xf>
    <xf numFmtId="169" fontId="10" fillId="0" borderId="2" xfId="0" applyNumberFormat="1" applyFont="1" applyFill="1" applyBorder="1"/>
    <xf numFmtId="170" fontId="11" fillId="0" borderId="2" xfId="0" applyNumberFormat="1" applyFont="1" applyFill="1" applyBorder="1"/>
    <xf numFmtId="171" fontId="11" fillId="0" borderId="3" xfId="3" applyNumberFormat="1" applyFont="1" applyFill="1" applyBorder="1"/>
    <xf numFmtId="10" fontId="12" fillId="0" borderId="4" xfId="0" applyNumberFormat="1" applyFont="1" applyFill="1" applyBorder="1"/>
    <xf numFmtId="170" fontId="3" fillId="0" borderId="2" xfId="0" applyNumberFormat="1" applyFont="1" applyFill="1" applyBorder="1"/>
    <xf numFmtId="165" fontId="5" fillId="8" borderId="2" xfId="0" applyNumberFormat="1" applyFont="1" applyFill="1" applyBorder="1" applyAlignment="1">
      <alignment horizontal="center" vertical="center" wrapText="1"/>
    </xf>
    <xf numFmtId="9" fontId="5" fillId="8" borderId="2" xfId="0" applyNumberFormat="1" applyFont="1" applyFill="1" applyBorder="1" applyAlignment="1">
      <alignment horizontal="center" vertical="center" wrapText="1"/>
    </xf>
    <xf numFmtId="164" fontId="0" fillId="9" borderId="15" xfId="0" applyNumberFormat="1" applyFill="1" applyBorder="1"/>
    <xf numFmtId="0" fontId="0" fillId="0" borderId="19" xfId="0" applyFill="1" applyBorder="1"/>
    <xf numFmtId="0" fontId="0" fillId="0" borderId="20" xfId="0" applyFill="1" applyBorder="1"/>
    <xf numFmtId="164" fontId="0" fillId="9" borderId="21" xfId="0" applyNumberFormat="1" applyFill="1" applyBorder="1"/>
  </cellXfs>
  <cellStyles count="22">
    <cellStyle name="Euro" xfId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Normal 2" xfId="2"/>
    <cellStyle name="Percent 2" xfId="3"/>
  </cellStyles>
  <dxfs count="3"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pudFrog/Documents/*%20My%20Stuff%20*/1.%20My%20Finances/1.%20My%20Financial%20Planning/iFinanc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y NetWorth"/>
      <sheetName val="DAB"/>
      <sheetName val="ETFs"/>
      <sheetName val="Depots"/>
      <sheetName val="Sliver"/>
      <sheetName val="Ebase"/>
      <sheetName val="Ebase2"/>
      <sheetName val="DKB - Richie"/>
      <sheetName val="LH CC"/>
      <sheetName val="Bank Of Ireland"/>
      <sheetName val="SocGen"/>
      <sheetName val="Natwest"/>
      <sheetName val="Skandia"/>
      <sheetName val="DKB - Haus"/>
      <sheetName val="ING Account MB"/>
      <sheetName val="ING Account"/>
      <sheetName val="Sheet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424"/>
  </sheetPr>
  <dimension ref="B2:S17"/>
  <sheetViews>
    <sheetView showGridLines="0" zoomScale="92" zoomScaleNormal="92" zoomScalePageLayoutView="92" workbookViewId="0">
      <selection activeCell="G10" sqref="G10"/>
    </sheetView>
  </sheetViews>
  <sheetFormatPr baseColWidth="10" defaultColWidth="11.5" defaultRowHeight="12" x14ac:dyDescent="0"/>
  <cols>
    <col min="1" max="1" width="3.83203125" customWidth="1"/>
    <col min="2" max="2" width="41" customWidth="1"/>
    <col min="3" max="3" width="18.6640625" customWidth="1"/>
    <col min="4" max="5" width="15.5" customWidth="1"/>
    <col min="6" max="6" width="12.6640625" style="22" customWidth="1"/>
    <col min="7" max="7" width="4.1640625" customWidth="1"/>
    <col min="8" max="8" width="8.5" bestFit="1" customWidth="1"/>
    <col min="9" max="9" width="9.33203125" bestFit="1" customWidth="1"/>
    <col min="10" max="10" width="3.6640625" customWidth="1"/>
    <col min="11" max="16" width="9" customWidth="1"/>
    <col min="17" max="17" width="4.1640625" customWidth="1"/>
    <col min="18" max="18" width="8.83203125" customWidth="1"/>
    <col min="19" max="19" width="9.33203125" bestFit="1" customWidth="1"/>
  </cols>
  <sheetData>
    <row r="2" spans="2:19" ht="14">
      <c r="C2" s="66" t="s">
        <v>569</v>
      </c>
      <c r="D2" s="67">
        <v>29662.21</v>
      </c>
      <c r="G2" s="24"/>
      <c r="H2" s="24"/>
      <c r="I2" s="24"/>
      <c r="J2" s="24"/>
      <c r="K2" s="25"/>
      <c r="L2" s="24"/>
      <c r="M2" s="24"/>
      <c r="N2" s="24"/>
      <c r="O2" s="24"/>
      <c r="P2" s="24"/>
      <c r="Q2" s="24"/>
      <c r="R2" s="24"/>
      <c r="S2" s="24"/>
    </row>
    <row r="3" spans="2:19" ht="14">
      <c r="C3" s="66" t="s">
        <v>570</v>
      </c>
      <c r="D3" s="67">
        <v>31864.710000000003</v>
      </c>
      <c r="G3" s="26"/>
      <c r="H3" s="26"/>
      <c r="I3" s="26"/>
      <c r="J3" s="24"/>
      <c r="K3" s="27"/>
      <c r="L3" s="26"/>
      <c r="M3" s="26"/>
      <c r="N3" s="26"/>
      <c r="O3" s="26"/>
      <c r="P3" s="26"/>
      <c r="Q3" s="26"/>
      <c r="R3" s="26"/>
      <c r="S3" s="26"/>
    </row>
    <row r="4" spans="2:19" ht="14">
      <c r="C4" s="66" t="s">
        <v>571</v>
      </c>
      <c r="D4" s="68">
        <v>-2202.5000000000036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2:19" ht="14" customHeight="1">
      <c r="C5" s="66" t="s">
        <v>572</v>
      </c>
      <c r="D5" s="69">
        <v>-6.9120352891961154E-2</v>
      </c>
      <c r="G5" s="24"/>
      <c r="H5" s="24"/>
      <c r="I5" s="24"/>
      <c r="J5" s="28"/>
      <c r="K5" s="25"/>
      <c r="L5" s="24"/>
      <c r="M5" s="24"/>
      <c r="N5" s="24"/>
      <c r="O5" s="24"/>
      <c r="P5" s="24"/>
      <c r="Q5" s="24"/>
      <c r="R5" s="24"/>
      <c r="S5" s="24"/>
    </row>
    <row r="6" spans="2:19" ht="14">
      <c r="C6" s="66" t="s">
        <v>573</v>
      </c>
      <c r="D6" s="67">
        <v>388.44999999999993</v>
      </c>
      <c r="G6" s="24"/>
      <c r="H6" s="24"/>
      <c r="I6" s="24"/>
      <c r="J6" s="28"/>
      <c r="K6" s="24"/>
      <c r="L6" s="24"/>
      <c r="M6" s="24"/>
      <c r="N6" s="24"/>
      <c r="O6" s="24"/>
      <c r="P6" s="24"/>
      <c r="Q6" s="24"/>
      <c r="R6" s="24"/>
      <c r="S6" s="24"/>
    </row>
    <row r="7" spans="2:19" ht="14">
      <c r="C7" s="66" t="s">
        <v>575</v>
      </c>
      <c r="D7" s="70">
        <v>1.2190602079855737E-2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2:19">
      <c r="D8" s="33"/>
      <c r="F8" s="30"/>
      <c r="J8" s="23"/>
      <c r="K8" s="23"/>
    </row>
    <row r="9" spans="2:19">
      <c r="D9" s="33"/>
      <c r="F9" s="30"/>
      <c r="J9" s="23"/>
      <c r="K9" s="23"/>
    </row>
    <row r="10" spans="2:19" ht="31" customHeight="1">
      <c r="B10" s="34" t="s">
        <v>576</v>
      </c>
      <c r="C10" s="34" t="s">
        <v>577</v>
      </c>
      <c r="D10" s="72" t="s">
        <v>603</v>
      </c>
      <c r="E10" s="35" t="s">
        <v>569</v>
      </c>
      <c r="F10" s="36" t="s">
        <v>578</v>
      </c>
      <c r="G10" s="37"/>
      <c r="H10" s="38" t="s">
        <v>579</v>
      </c>
      <c r="I10" s="38" t="s">
        <v>580</v>
      </c>
      <c r="J10" s="39"/>
      <c r="K10" s="40" t="s">
        <v>581</v>
      </c>
      <c r="L10" s="41" t="s">
        <v>582</v>
      </c>
      <c r="M10" s="38" t="s">
        <v>583</v>
      </c>
      <c r="N10" s="38" t="s">
        <v>584</v>
      </c>
      <c r="O10" s="38" t="s">
        <v>585</v>
      </c>
      <c r="P10" s="38" t="s">
        <v>560</v>
      </c>
      <c r="Q10" s="37"/>
      <c r="R10" s="38" t="s">
        <v>586</v>
      </c>
    </row>
    <row r="11" spans="2:19" ht="15" customHeight="1">
      <c r="B11" s="42" t="s">
        <v>587</v>
      </c>
      <c r="C11" s="43" t="s">
        <v>588</v>
      </c>
      <c r="D11" s="44">
        <v>7447.6100000000006</v>
      </c>
      <c r="E11" s="44">
        <v>6074.53</v>
      </c>
      <c r="F11" s="45">
        <f t="shared" ref="F11:F16" si="0">IF($E$16=0,0,E11/$E$16)</f>
        <v>0.20479020275293042</v>
      </c>
      <c r="G11" s="30"/>
      <c r="H11" s="46">
        <v>-0.18436518560988036</v>
      </c>
      <c r="I11" s="47">
        <v>-1373.0800000000008</v>
      </c>
      <c r="K11" s="48">
        <v>83.310000000000016</v>
      </c>
      <c r="L11" s="49">
        <v>1.0243554643704493E-2</v>
      </c>
      <c r="M11" s="50">
        <v>6.0000000000000001E-3</v>
      </c>
      <c r="N11" s="50">
        <v>1E-3</v>
      </c>
      <c r="O11" s="50" t="s">
        <v>589</v>
      </c>
      <c r="P11" s="50">
        <v>1.8499999999999999E-2</v>
      </c>
      <c r="Q11" s="30"/>
      <c r="R11" s="51" t="s">
        <v>598</v>
      </c>
    </row>
    <row r="12" spans="2:19" ht="15" customHeight="1">
      <c r="B12" s="29" t="s">
        <v>590</v>
      </c>
      <c r="C12" s="52" t="s">
        <v>591</v>
      </c>
      <c r="D12" s="44">
        <v>7957.56</v>
      </c>
      <c r="E12" s="53">
        <v>7351.55</v>
      </c>
      <c r="F12" s="45">
        <f t="shared" si="0"/>
        <v>0.24784228821790422</v>
      </c>
      <c r="G12" s="30"/>
      <c r="H12" s="54">
        <v>-7.6155253620456498E-2</v>
      </c>
      <c r="I12" s="47">
        <v>-606.01000000000022</v>
      </c>
      <c r="K12" s="48">
        <v>75.859999999999985</v>
      </c>
      <c r="L12" s="55">
        <v>8.904739643810413E-3</v>
      </c>
      <c r="M12" s="56">
        <v>3.0000000000000001E-3</v>
      </c>
      <c r="N12" s="56">
        <v>4.0000000000000002E-4</v>
      </c>
      <c r="O12" s="56" t="s">
        <v>589</v>
      </c>
      <c r="P12" s="56" t="s">
        <v>589</v>
      </c>
      <c r="Q12" s="30"/>
      <c r="R12" s="57" t="s">
        <v>599</v>
      </c>
    </row>
    <row r="13" spans="2:19" ht="15" customHeight="1">
      <c r="B13" s="29" t="s">
        <v>592</v>
      </c>
      <c r="C13" s="52" t="s">
        <v>593</v>
      </c>
      <c r="D13" s="44">
        <v>7209.54</v>
      </c>
      <c r="E13" s="53">
        <v>7549.4</v>
      </c>
      <c r="F13" s="45">
        <f t="shared" si="0"/>
        <v>0.25451239135586995</v>
      </c>
      <c r="G13" s="30"/>
      <c r="H13" s="54">
        <v>4.7140316857940956E-2</v>
      </c>
      <c r="I13" s="47">
        <v>339.85999999999967</v>
      </c>
      <c r="K13" s="48">
        <v>103.10999999999999</v>
      </c>
      <c r="L13" s="55">
        <v>5.4538847138652395E-3</v>
      </c>
      <c r="M13" s="56" t="s">
        <v>589</v>
      </c>
      <c r="N13" s="56" t="s">
        <v>589</v>
      </c>
      <c r="O13" s="56">
        <v>1.4500000000000001E-2</v>
      </c>
      <c r="P13" s="56">
        <v>1.4500000000000001E-2</v>
      </c>
      <c r="Q13" s="30"/>
      <c r="R13" s="57" t="s">
        <v>600</v>
      </c>
    </row>
    <row r="14" spans="2:19" ht="15" customHeight="1">
      <c r="B14" s="29" t="s">
        <v>594</v>
      </c>
      <c r="C14" s="52" t="s">
        <v>595</v>
      </c>
      <c r="D14" s="44">
        <v>3850</v>
      </c>
      <c r="E14" s="53">
        <v>3182.15</v>
      </c>
      <c r="F14" s="45">
        <f t="shared" si="0"/>
        <v>0.10727959919372158</v>
      </c>
      <c r="G14" s="30"/>
      <c r="H14" s="54">
        <v>-0.17346753246753244</v>
      </c>
      <c r="I14" s="47">
        <v>-667.84999999999991</v>
      </c>
      <c r="K14" s="48">
        <v>111.71</v>
      </c>
      <c r="L14" s="55">
        <v>2.4599999999999997E-2</v>
      </c>
      <c r="M14" s="56">
        <v>1.7500000000000002E-2</v>
      </c>
      <c r="N14" s="56">
        <v>0</v>
      </c>
      <c r="O14" s="56" t="s">
        <v>589</v>
      </c>
      <c r="P14" s="56">
        <v>2.0899999999999998E-2</v>
      </c>
      <c r="Q14" s="30"/>
      <c r="R14" s="57" t="s">
        <v>601</v>
      </c>
    </row>
    <row r="15" spans="2:19" ht="15" customHeight="1">
      <c r="B15" s="29" t="s">
        <v>596</v>
      </c>
      <c r="C15" s="52" t="s">
        <v>597</v>
      </c>
      <c r="D15" s="44">
        <v>5400</v>
      </c>
      <c r="E15" s="53">
        <v>5504.58</v>
      </c>
      <c r="F15" s="45">
        <f t="shared" si="0"/>
        <v>0.18557551847957385</v>
      </c>
      <c r="G15" s="30"/>
      <c r="H15" s="54">
        <v>1.9366666666666754E-2</v>
      </c>
      <c r="I15" s="47">
        <v>104.57999999999993</v>
      </c>
      <c r="K15" s="48">
        <v>14.46</v>
      </c>
      <c r="L15" s="55">
        <v>2.540740740740741E-3</v>
      </c>
      <c r="M15" s="56" t="s">
        <v>589</v>
      </c>
      <c r="N15" s="56" t="s">
        <v>589</v>
      </c>
      <c r="O15" s="56">
        <v>1.1999999999999999E-3</v>
      </c>
      <c r="P15" s="56">
        <v>1.1999999999999999E-3</v>
      </c>
      <c r="Q15" s="30"/>
      <c r="R15" s="57" t="s">
        <v>602</v>
      </c>
    </row>
    <row r="16" spans="2:19" ht="14" customHeight="1">
      <c r="B16" s="32" t="s">
        <v>574</v>
      </c>
      <c r="C16" s="58"/>
      <c r="D16" s="60">
        <f>SUM(D11:D15)</f>
        <v>31864.710000000003</v>
      </c>
      <c r="E16" s="60">
        <f>SUM(E11:E15)</f>
        <v>29662.21</v>
      </c>
      <c r="F16" s="59">
        <f t="shared" si="0"/>
        <v>1</v>
      </c>
      <c r="G16" s="61"/>
      <c r="H16" s="62"/>
      <c r="I16" s="71">
        <v>-2202.5000000000014</v>
      </c>
      <c r="K16" s="63">
        <v>388.44999999999993</v>
      </c>
      <c r="L16" s="64"/>
      <c r="M16" s="64"/>
      <c r="N16" s="64"/>
      <c r="O16" s="64"/>
      <c r="P16" s="64"/>
      <c r="Q16" s="61"/>
      <c r="R16" s="65"/>
    </row>
    <row r="17" spans="4:18">
      <c r="D17" s="31"/>
      <c r="H17" s="30"/>
      <c r="I17" s="30"/>
      <c r="R17" s="30"/>
    </row>
  </sheetData>
  <conditionalFormatting sqref="K3">
    <cfRule type="cellIs" dxfId="2" priority="2" stopIfTrue="1" operator="lessThan">
      <formula>0</formula>
    </cfRule>
  </conditionalFormatting>
  <conditionalFormatting sqref="K2">
    <cfRule type="cellIs" dxfId="1" priority="3" stopIfTrue="1" operator="lessThan">
      <formula>0</formula>
    </cfRule>
    <cfRule type="cellIs" dxfId="0" priority="4" stopIfTrue="1" operator="greaterThanOrEqual">
      <formula>0</formula>
    </cfRule>
  </conditionalFormatting>
  <pageMargins left="0.75" right="0.75" top="1" bottom="1" header="0.4921259845" footer="0.4921259845"/>
  <pageSetup paperSize="9" orientation="portrait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0"/>
  <sheetViews>
    <sheetView workbookViewId="0">
      <selection activeCell="I16" sqref="I16"/>
    </sheetView>
  </sheetViews>
  <sheetFormatPr baseColWidth="10" defaultRowHeight="12" x14ac:dyDescent="0"/>
  <cols>
    <col min="1" max="1" width="3.83203125" customWidth="1"/>
    <col min="3" max="3" width="15.83203125" bestFit="1" customWidth="1"/>
    <col min="4" max="4" width="26.1640625" bestFit="1" customWidth="1"/>
    <col min="5" max="5" width="51.6640625" bestFit="1" customWidth="1"/>
    <col min="6" max="6" width="63.33203125" bestFit="1" customWidth="1"/>
    <col min="7" max="7" width="14.1640625" bestFit="1" customWidth="1"/>
    <col min="8" max="8" width="4" bestFit="1" customWidth="1"/>
    <col min="9" max="9" width="10" bestFit="1" customWidth="1"/>
  </cols>
  <sheetData>
    <row r="2" spans="2:10">
      <c r="B2" s="21" t="s">
        <v>568</v>
      </c>
      <c r="C2" s="21" t="s">
        <v>567</v>
      </c>
      <c r="D2" s="21" t="s">
        <v>566</v>
      </c>
      <c r="E2" s="21" t="s">
        <v>565</v>
      </c>
      <c r="F2" s="21" t="s">
        <v>564</v>
      </c>
      <c r="G2" s="21" t="s">
        <v>563</v>
      </c>
      <c r="H2" s="21" t="s">
        <v>562</v>
      </c>
      <c r="I2" s="21" t="s">
        <v>561</v>
      </c>
      <c r="J2" s="20" t="s">
        <v>560</v>
      </c>
    </row>
    <row r="3" spans="2:10">
      <c r="B3" s="12" t="s">
        <v>259</v>
      </c>
      <c r="C3" s="12" t="s">
        <v>135</v>
      </c>
      <c r="D3" s="12" t="s">
        <v>252</v>
      </c>
      <c r="E3" s="12" t="s">
        <v>251</v>
      </c>
      <c r="F3" s="12" t="s">
        <v>559</v>
      </c>
      <c r="G3" s="12" t="s">
        <v>558</v>
      </c>
      <c r="H3" s="12" t="s">
        <v>1</v>
      </c>
      <c r="I3" s="11" t="s">
        <v>0</v>
      </c>
    </row>
    <row r="4" spans="2:10">
      <c r="B4" s="12" t="s">
        <v>259</v>
      </c>
      <c r="C4" s="12" t="s">
        <v>135</v>
      </c>
      <c r="D4" s="12" t="s">
        <v>230</v>
      </c>
      <c r="E4" s="12" t="s">
        <v>557</v>
      </c>
      <c r="F4" s="12" t="s">
        <v>554</v>
      </c>
      <c r="G4" s="12" t="s">
        <v>556</v>
      </c>
      <c r="H4" s="12" t="s">
        <v>389</v>
      </c>
      <c r="I4" s="11" t="s">
        <v>0</v>
      </c>
    </row>
    <row r="5" spans="2:10">
      <c r="B5" s="12" t="s">
        <v>259</v>
      </c>
      <c r="C5" s="12" t="s">
        <v>135</v>
      </c>
      <c r="D5" s="12" t="s">
        <v>230</v>
      </c>
      <c r="E5" s="12" t="s">
        <v>555</v>
      </c>
      <c r="F5" s="12" t="s">
        <v>554</v>
      </c>
      <c r="G5" s="12" t="s">
        <v>553</v>
      </c>
      <c r="H5" s="12" t="s">
        <v>1</v>
      </c>
      <c r="I5" s="11" t="s">
        <v>0</v>
      </c>
    </row>
    <row r="6" spans="2:10">
      <c r="B6" s="12" t="s">
        <v>259</v>
      </c>
      <c r="C6" s="12" t="s">
        <v>135</v>
      </c>
      <c r="D6" s="12" t="s">
        <v>230</v>
      </c>
      <c r="E6" s="12" t="s">
        <v>552</v>
      </c>
      <c r="F6" s="12" t="s">
        <v>551</v>
      </c>
      <c r="G6" s="12" t="s">
        <v>550</v>
      </c>
      <c r="H6" s="12" t="s">
        <v>389</v>
      </c>
      <c r="I6" s="11" t="s">
        <v>0</v>
      </c>
    </row>
    <row r="7" spans="2:10">
      <c r="B7" s="12" t="s">
        <v>259</v>
      </c>
      <c r="C7" s="12" t="s">
        <v>135</v>
      </c>
      <c r="D7" s="12" t="s">
        <v>230</v>
      </c>
      <c r="E7" s="12" t="s">
        <v>549</v>
      </c>
      <c r="F7" s="12" t="s">
        <v>548</v>
      </c>
      <c r="G7" s="12" t="s">
        <v>547</v>
      </c>
      <c r="H7" s="12" t="s">
        <v>1</v>
      </c>
      <c r="I7" s="11" t="s">
        <v>0</v>
      </c>
    </row>
    <row r="8" spans="2:10">
      <c r="B8" s="12" t="s">
        <v>259</v>
      </c>
      <c r="C8" s="12" t="s">
        <v>135</v>
      </c>
      <c r="D8" s="12" t="s">
        <v>230</v>
      </c>
      <c r="E8" s="19" t="s">
        <v>229</v>
      </c>
      <c r="F8" s="15" t="s">
        <v>546</v>
      </c>
      <c r="G8" s="12" t="s">
        <v>545</v>
      </c>
      <c r="H8" s="12" t="s">
        <v>1</v>
      </c>
      <c r="I8" s="12" t="s">
        <v>0</v>
      </c>
    </row>
    <row r="9" spans="2:10">
      <c r="B9" s="12" t="s">
        <v>259</v>
      </c>
      <c r="C9" s="12" t="s">
        <v>135</v>
      </c>
      <c r="D9" s="12" t="s">
        <v>230</v>
      </c>
      <c r="E9" s="17" t="s">
        <v>544</v>
      </c>
      <c r="F9" s="15" t="s">
        <v>543</v>
      </c>
      <c r="G9" s="12" t="s">
        <v>542</v>
      </c>
      <c r="H9" s="12" t="s">
        <v>1</v>
      </c>
      <c r="I9" s="12" t="s">
        <v>0</v>
      </c>
    </row>
    <row r="10" spans="2:10">
      <c r="B10" s="12" t="s">
        <v>259</v>
      </c>
      <c r="C10" s="12" t="s">
        <v>135</v>
      </c>
      <c r="D10" s="12" t="s">
        <v>230</v>
      </c>
      <c r="E10" s="19" t="s">
        <v>541</v>
      </c>
      <c r="F10" s="15" t="s">
        <v>540</v>
      </c>
      <c r="G10" s="12" t="s">
        <v>539</v>
      </c>
      <c r="H10" s="12" t="s">
        <v>1</v>
      </c>
      <c r="I10" s="12" t="s">
        <v>0</v>
      </c>
    </row>
    <row r="11" spans="2:10">
      <c r="B11" s="12" t="s">
        <v>259</v>
      </c>
      <c r="C11" s="12" t="s">
        <v>135</v>
      </c>
      <c r="D11" s="12" t="s">
        <v>216</v>
      </c>
      <c r="E11" s="19" t="s">
        <v>538</v>
      </c>
      <c r="F11" s="15" t="s">
        <v>537</v>
      </c>
      <c r="G11" s="12" t="s">
        <v>536</v>
      </c>
      <c r="H11" s="12" t="s">
        <v>389</v>
      </c>
      <c r="I11" s="12" t="s">
        <v>0</v>
      </c>
    </row>
    <row r="12" spans="2:10">
      <c r="B12" s="12" t="s">
        <v>259</v>
      </c>
      <c r="C12" s="12" t="s">
        <v>135</v>
      </c>
      <c r="D12" s="12" t="s">
        <v>216</v>
      </c>
      <c r="E12" s="12" t="s">
        <v>535</v>
      </c>
      <c r="F12" s="15" t="s">
        <v>534</v>
      </c>
      <c r="G12" s="12" t="s">
        <v>533</v>
      </c>
      <c r="H12" s="12" t="s">
        <v>389</v>
      </c>
      <c r="I12" s="12" t="s">
        <v>0</v>
      </c>
    </row>
    <row r="13" spans="2:10">
      <c r="B13" s="12" t="s">
        <v>259</v>
      </c>
      <c r="C13" s="12" t="s">
        <v>135</v>
      </c>
      <c r="D13" s="12" t="s">
        <v>216</v>
      </c>
      <c r="E13" s="19" t="s">
        <v>532</v>
      </c>
      <c r="F13" s="15" t="s">
        <v>531</v>
      </c>
      <c r="G13" s="12" t="s">
        <v>530</v>
      </c>
      <c r="H13" s="12" t="s">
        <v>389</v>
      </c>
      <c r="I13" s="12" t="s">
        <v>0</v>
      </c>
    </row>
    <row r="14" spans="2:10">
      <c r="B14" s="12" t="s">
        <v>259</v>
      </c>
      <c r="C14" s="12" t="s">
        <v>135</v>
      </c>
      <c r="D14" s="12" t="s">
        <v>212</v>
      </c>
      <c r="E14" s="19" t="s">
        <v>211</v>
      </c>
      <c r="F14" s="15" t="s">
        <v>529</v>
      </c>
      <c r="G14" s="12" t="s">
        <v>528</v>
      </c>
      <c r="H14" s="12" t="s">
        <v>389</v>
      </c>
      <c r="I14" s="12" t="s">
        <v>0</v>
      </c>
    </row>
    <row r="15" spans="2:10">
      <c r="B15" s="12" t="s">
        <v>259</v>
      </c>
      <c r="C15" s="12" t="s">
        <v>135</v>
      </c>
      <c r="D15" s="12" t="s">
        <v>208</v>
      </c>
      <c r="E15" s="12" t="s">
        <v>527</v>
      </c>
      <c r="F15" s="12" t="s">
        <v>526</v>
      </c>
      <c r="G15" s="12" t="s">
        <v>525</v>
      </c>
      <c r="H15" s="12" t="s">
        <v>389</v>
      </c>
      <c r="I15" s="12" t="s">
        <v>0</v>
      </c>
    </row>
    <row r="16" spans="2:10">
      <c r="B16" s="12" t="s">
        <v>259</v>
      </c>
      <c r="C16" s="12" t="s">
        <v>135</v>
      </c>
      <c r="D16" s="12" t="s">
        <v>208</v>
      </c>
      <c r="E16" s="12" t="s">
        <v>524</v>
      </c>
      <c r="F16" s="12" t="s">
        <v>523</v>
      </c>
      <c r="G16" s="12" t="s">
        <v>522</v>
      </c>
      <c r="H16" s="12" t="s">
        <v>389</v>
      </c>
      <c r="I16" s="12" t="s">
        <v>0</v>
      </c>
    </row>
    <row r="17" spans="2:9">
      <c r="B17" s="12" t="s">
        <v>259</v>
      </c>
      <c r="C17" s="12" t="s">
        <v>135</v>
      </c>
      <c r="D17" s="12" t="s">
        <v>521</v>
      </c>
      <c r="E17" s="17" t="s">
        <v>520</v>
      </c>
      <c r="F17" s="15" t="s">
        <v>519</v>
      </c>
      <c r="G17" s="17" t="s">
        <v>518</v>
      </c>
      <c r="H17" s="12" t="s">
        <v>389</v>
      </c>
      <c r="I17" s="12" t="s">
        <v>0</v>
      </c>
    </row>
    <row r="18" spans="2:9">
      <c r="B18" s="12" t="s">
        <v>259</v>
      </c>
      <c r="C18" s="12" t="s">
        <v>135</v>
      </c>
      <c r="D18" s="12" t="s">
        <v>170</v>
      </c>
      <c r="E18" s="17" t="s">
        <v>517</v>
      </c>
      <c r="F18" s="15" t="s">
        <v>516</v>
      </c>
      <c r="G18" s="17" t="s">
        <v>515</v>
      </c>
      <c r="H18" s="12" t="s">
        <v>1</v>
      </c>
      <c r="I18" s="12" t="s">
        <v>0</v>
      </c>
    </row>
    <row r="19" spans="2:9">
      <c r="B19" s="12" t="s">
        <v>259</v>
      </c>
      <c r="C19" s="12" t="s">
        <v>135</v>
      </c>
      <c r="D19" s="12" t="s">
        <v>170</v>
      </c>
      <c r="E19" s="17" t="s">
        <v>514</v>
      </c>
      <c r="F19" s="15" t="s">
        <v>513</v>
      </c>
      <c r="G19" s="17" t="s">
        <v>512</v>
      </c>
      <c r="H19" s="12" t="s">
        <v>1</v>
      </c>
      <c r="I19" s="12" t="s">
        <v>0</v>
      </c>
    </row>
    <row r="20" spans="2:9">
      <c r="B20" s="12" t="s">
        <v>259</v>
      </c>
      <c r="C20" s="12" t="s">
        <v>135</v>
      </c>
      <c r="D20" s="12" t="s">
        <v>170</v>
      </c>
      <c r="E20" s="17" t="s">
        <v>511</v>
      </c>
      <c r="F20" s="15" t="s">
        <v>510</v>
      </c>
      <c r="G20" s="17" t="s">
        <v>509</v>
      </c>
      <c r="H20" s="12" t="s">
        <v>1</v>
      </c>
      <c r="I20" s="12" t="s">
        <v>0</v>
      </c>
    </row>
    <row r="21" spans="2:9">
      <c r="B21" s="12" t="s">
        <v>259</v>
      </c>
      <c r="C21" s="12" t="s">
        <v>135</v>
      </c>
      <c r="D21" s="12" t="s">
        <v>508</v>
      </c>
      <c r="E21" s="17" t="s">
        <v>507</v>
      </c>
      <c r="F21" s="15" t="s">
        <v>506</v>
      </c>
      <c r="G21" s="17" t="s">
        <v>505</v>
      </c>
      <c r="H21" s="12" t="s">
        <v>1</v>
      </c>
      <c r="I21" s="12" t="s">
        <v>0</v>
      </c>
    </row>
    <row r="22" spans="2:9">
      <c r="B22" s="12" t="s">
        <v>259</v>
      </c>
      <c r="C22" s="12" t="s">
        <v>135</v>
      </c>
      <c r="D22" s="12" t="s">
        <v>504</v>
      </c>
      <c r="E22" s="17" t="s">
        <v>503</v>
      </c>
      <c r="F22" s="15" t="s">
        <v>502</v>
      </c>
      <c r="G22" s="17" t="s">
        <v>501</v>
      </c>
      <c r="H22" s="12" t="s">
        <v>1</v>
      </c>
      <c r="I22" s="12" t="s">
        <v>0</v>
      </c>
    </row>
    <row r="23" spans="2:9">
      <c r="B23" s="12" t="s">
        <v>259</v>
      </c>
      <c r="C23" s="12" t="s">
        <v>135</v>
      </c>
      <c r="D23" s="12" t="s">
        <v>500</v>
      </c>
      <c r="E23" s="17" t="s">
        <v>499</v>
      </c>
      <c r="F23" s="15" t="s">
        <v>498</v>
      </c>
      <c r="G23" s="17" t="s">
        <v>497</v>
      </c>
      <c r="H23" s="12" t="s">
        <v>1</v>
      </c>
      <c r="I23" s="12" t="s">
        <v>0</v>
      </c>
    </row>
    <row r="24" spans="2:9">
      <c r="B24" s="12" t="s">
        <v>259</v>
      </c>
      <c r="C24" s="12" t="s">
        <v>135</v>
      </c>
      <c r="D24" s="12" t="s">
        <v>496</v>
      </c>
      <c r="E24" s="17" t="s">
        <v>495</v>
      </c>
      <c r="F24" s="12" t="s">
        <v>494</v>
      </c>
      <c r="G24" s="17" t="s">
        <v>493</v>
      </c>
      <c r="H24" s="12" t="s">
        <v>1</v>
      </c>
      <c r="I24" s="12" t="s">
        <v>0</v>
      </c>
    </row>
    <row r="25" spans="2:9">
      <c r="B25" s="12" t="s">
        <v>259</v>
      </c>
      <c r="C25" s="12" t="s">
        <v>135</v>
      </c>
      <c r="D25" s="12" t="s">
        <v>492</v>
      </c>
      <c r="E25" s="17" t="s">
        <v>491</v>
      </c>
      <c r="F25" s="12" t="s">
        <v>490</v>
      </c>
      <c r="G25" s="17" t="s">
        <v>489</v>
      </c>
      <c r="H25" s="12" t="s">
        <v>1</v>
      </c>
      <c r="I25" s="12" t="s">
        <v>0</v>
      </c>
    </row>
    <row r="26" spans="2:9">
      <c r="B26" s="12" t="s">
        <v>259</v>
      </c>
      <c r="C26" s="12" t="s">
        <v>135</v>
      </c>
      <c r="D26" s="12" t="s">
        <v>151</v>
      </c>
      <c r="E26" s="17" t="s">
        <v>488</v>
      </c>
      <c r="F26" s="15" t="s">
        <v>487</v>
      </c>
      <c r="G26" s="12" t="s">
        <v>486</v>
      </c>
      <c r="H26" s="12" t="s">
        <v>1</v>
      </c>
      <c r="I26" s="12" t="s">
        <v>0</v>
      </c>
    </row>
    <row r="27" spans="2:9">
      <c r="B27" s="12" t="s">
        <v>259</v>
      </c>
      <c r="C27" s="12" t="s">
        <v>135</v>
      </c>
      <c r="D27" s="12" t="s">
        <v>162</v>
      </c>
      <c r="E27" s="17" t="s">
        <v>485</v>
      </c>
      <c r="F27" s="15" t="s">
        <v>484</v>
      </c>
      <c r="G27" s="12" t="s">
        <v>483</v>
      </c>
      <c r="H27" s="12" t="s">
        <v>1</v>
      </c>
      <c r="I27" s="12" t="s">
        <v>0</v>
      </c>
    </row>
    <row r="28" spans="2:9">
      <c r="B28" s="12" t="s">
        <v>259</v>
      </c>
      <c r="C28" s="12" t="s">
        <v>135</v>
      </c>
      <c r="D28" s="12" t="s">
        <v>139</v>
      </c>
      <c r="E28" s="17" t="s">
        <v>482</v>
      </c>
      <c r="F28" s="15" t="s">
        <v>481</v>
      </c>
      <c r="G28" s="18" t="s">
        <v>480</v>
      </c>
      <c r="H28" s="12" t="s">
        <v>1</v>
      </c>
      <c r="I28" s="12" t="s">
        <v>0</v>
      </c>
    </row>
    <row r="29" spans="2:9">
      <c r="B29" s="12" t="s">
        <v>259</v>
      </c>
      <c r="C29" s="12" t="s">
        <v>135</v>
      </c>
      <c r="D29" s="12" t="s">
        <v>479</v>
      </c>
      <c r="E29" s="17" t="s">
        <v>478</v>
      </c>
      <c r="F29" s="15" t="s">
        <v>477</v>
      </c>
      <c r="G29" s="12" t="s">
        <v>476</v>
      </c>
      <c r="H29" s="12" t="s">
        <v>1</v>
      </c>
      <c r="I29" s="12" t="s">
        <v>0</v>
      </c>
    </row>
    <row r="30" spans="2:9">
      <c r="B30" s="12" t="s">
        <v>259</v>
      </c>
      <c r="C30" s="12" t="s">
        <v>135</v>
      </c>
      <c r="D30" s="12" t="s">
        <v>475</v>
      </c>
      <c r="E30" s="17" t="s">
        <v>474</v>
      </c>
      <c r="F30" s="15" t="s">
        <v>473</v>
      </c>
      <c r="G30" s="12" t="s">
        <v>472</v>
      </c>
      <c r="H30" s="12" t="s">
        <v>1</v>
      </c>
      <c r="I30" s="12" t="s">
        <v>0</v>
      </c>
    </row>
    <row r="31" spans="2:9">
      <c r="B31" s="12" t="s">
        <v>259</v>
      </c>
      <c r="C31" s="12" t="s">
        <v>135</v>
      </c>
      <c r="D31" s="12" t="s">
        <v>143</v>
      </c>
      <c r="E31" s="17" t="s">
        <v>471</v>
      </c>
      <c r="F31" s="15" t="s">
        <v>470</v>
      </c>
      <c r="G31" s="12" t="s">
        <v>469</v>
      </c>
      <c r="H31" s="12" t="s">
        <v>1</v>
      </c>
      <c r="I31" s="12" t="s">
        <v>0</v>
      </c>
    </row>
    <row r="32" spans="2:9">
      <c r="B32" s="12" t="s">
        <v>259</v>
      </c>
      <c r="C32" s="12" t="s">
        <v>135</v>
      </c>
      <c r="D32" s="12" t="s">
        <v>468</v>
      </c>
      <c r="E32" s="17" t="s">
        <v>467</v>
      </c>
      <c r="F32" s="15" t="s">
        <v>466</v>
      </c>
      <c r="G32" s="12" t="s">
        <v>465</v>
      </c>
      <c r="H32" s="12" t="s">
        <v>1</v>
      </c>
      <c r="I32" s="12" t="s">
        <v>0</v>
      </c>
    </row>
    <row r="33" spans="2:9">
      <c r="B33" s="12" t="s">
        <v>259</v>
      </c>
      <c r="C33" s="12" t="s">
        <v>135</v>
      </c>
      <c r="D33" s="12" t="s">
        <v>458</v>
      </c>
      <c r="E33" s="17" t="s">
        <v>464</v>
      </c>
      <c r="F33" s="12" t="s">
        <v>463</v>
      </c>
      <c r="G33" s="17" t="s">
        <v>462</v>
      </c>
      <c r="H33" s="12" t="s">
        <v>1</v>
      </c>
      <c r="I33" s="16" t="s">
        <v>0</v>
      </c>
    </row>
    <row r="34" spans="2:9">
      <c r="B34" s="12" t="s">
        <v>259</v>
      </c>
      <c r="C34" s="12" t="s">
        <v>135</v>
      </c>
      <c r="D34" s="12" t="s">
        <v>458</v>
      </c>
      <c r="E34" s="12" t="s">
        <v>461</v>
      </c>
      <c r="F34" s="12" t="s">
        <v>460</v>
      </c>
      <c r="G34" s="12" t="s">
        <v>459</v>
      </c>
      <c r="H34" s="12" t="s">
        <v>1</v>
      </c>
      <c r="I34" s="11" t="s">
        <v>0</v>
      </c>
    </row>
    <row r="35" spans="2:9">
      <c r="B35" s="12" t="s">
        <v>259</v>
      </c>
      <c r="C35" s="12" t="s">
        <v>135</v>
      </c>
      <c r="D35" s="12" t="s">
        <v>458</v>
      </c>
      <c r="E35" s="12" t="s">
        <v>457</v>
      </c>
      <c r="F35" s="12" t="s">
        <v>456</v>
      </c>
      <c r="G35" s="12" t="s">
        <v>455</v>
      </c>
      <c r="H35" s="12" t="s">
        <v>1</v>
      </c>
      <c r="I35" s="11" t="s">
        <v>0</v>
      </c>
    </row>
    <row r="36" spans="2:9">
      <c r="B36" s="12" t="s">
        <v>259</v>
      </c>
      <c r="C36" s="12" t="s">
        <v>135</v>
      </c>
      <c r="D36" s="11" t="s">
        <v>454</v>
      </c>
      <c r="E36" s="11" t="s">
        <v>453</v>
      </c>
      <c r="F36" s="11" t="s">
        <v>452</v>
      </c>
      <c r="G36" s="11" t="s">
        <v>451</v>
      </c>
      <c r="H36" s="11" t="s">
        <v>1</v>
      </c>
      <c r="I36" s="11" t="s">
        <v>0</v>
      </c>
    </row>
    <row r="37" spans="2:9">
      <c r="B37" s="12" t="s">
        <v>259</v>
      </c>
      <c r="C37" s="12" t="s">
        <v>135</v>
      </c>
      <c r="D37" s="11" t="s">
        <v>450</v>
      </c>
      <c r="E37" s="11" t="s">
        <v>449</v>
      </c>
      <c r="F37" s="11" t="s">
        <v>448</v>
      </c>
      <c r="G37" s="11" t="s">
        <v>447</v>
      </c>
      <c r="H37" s="11" t="s">
        <v>1</v>
      </c>
      <c r="I37" s="11" t="s">
        <v>0</v>
      </c>
    </row>
    <row r="38" spans="2:9">
      <c r="B38" s="12" t="s">
        <v>259</v>
      </c>
      <c r="C38" s="12" t="s">
        <v>135</v>
      </c>
      <c r="D38" s="11" t="s">
        <v>196</v>
      </c>
      <c r="E38" s="11" t="s">
        <v>446</v>
      </c>
      <c r="F38" s="11" t="s">
        <v>445</v>
      </c>
      <c r="G38" s="11" t="s">
        <v>444</v>
      </c>
      <c r="H38" s="11" t="s">
        <v>389</v>
      </c>
      <c r="I38" s="11" t="s">
        <v>0</v>
      </c>
    </row>
    <row r="39" spans="2:9">
      <c r="B39" s="12" t="s">
        <v>259</v>
      </c>
      <c r="C39" s="12" t="s">
        <v>135</v>
      </c>
      <c r="D39" s="11" t="s">
        <v>134</v>
      </c>
      <c r="E39" s="11" t="s">
        <v>443</v>
      </c>
      <c r="F39" s="11" t="s">
        <v>442</v>
      </c>
      <c r="G39" s="11" t="s">
        <v>441</v>
      </c>
      <c r="H39" s="11" t="s">
        <v>1</v>
      </c>
      <c r="I39" s="11" t="s">
        <v>0</v>
      </c>
    </row>
    <row r="40" spans="2:9">
      <c r="B40" s="12" t="s">
        <v>259</v>
      </c>
      <c r="C40" s="12" t="s">
        <v>135</v>
      </c>
      <c r="D40" s="14" t="s">
        <v>134</v>
      </c>
      <c r="E40" s="15" t="s">
        <v>440</v>
      </c>
      <c r="F40" s="14" t="s">
        <v>439</v>
      </c>
      <c r="G40" s="13" t="s">
        <v>438</v>
      </c>
      <c r="H40" s="12" t="s">
        <v>389</v>
      </c>
      <c r="I40" s="11" t="s">
        <v>0</v>
      </c>
    </row>
    <row r="41" spans="2:9">
      <c r="B41" s="12" t="s">
        <v>259</v>
      </c>
      <c r="C41" s="12" t="s">
        <v>135</v>
      </c>
      <c r="D41" s="11" t="s">
        <v>437</v>
      </c>
      <c r="E41" s="11" t="s">
        <v>436</v>
      </c>
      <c r="F41" s="11" t="s">
        <v>435</v>
      </c>
      <c r="G41" s="11" t="s">
        <v>434</v>
      </c>
      <c r="H41" s="11" t="s">
        <v>1</v>
      </c>
      <c r="I41" s="11" t="s">
        <v>0</v>
      </c>
    </row>
    <row r="42" spans="2:9">
      <c r="B42" s="10" t="s">
        <v>259</v>
      </c>
      <c r="C42" s="10" t="s">
        <v>58</v>
      </c>
      <c r="D42" s="10" t="s">
        <v>126</v>
      </c>
      <c r="E42" s="10" t="s">
        <v>433</v>
      </c>
      <c r="F42" s="10" t="s">
        <v>432</v>
      </c>
      <c r="G42" s="10" t="s">
        <v>431</v>
      </c>
      <c r="H42" s="10" t="s">
        <v>1</v>
      </c>
      <c r="I42" s="10" t="s">
        <v>0</v>
      </c>
    </row>
    <row r="43" spans="2:9">
      <c r="B43" s="10" t="s">
        <v>259</v>
      </c>
      <c r="C43" s="10" t="s">
        <v>58</v>
      </c>
      <c r="D43" s="10" t="s">
        <v>430</v>
      </c>
      <c r="E43" s="10" t="s">
        <v>429</v>
      </c>
      <c r="F43" s="10" t="s">
        <v>428</v>
      </c>
      <c r="G43" s="10" t="s">
        <v>427</v>
      </c>
      <c r="H43" s="10" t="s">
        <v>1</v>
      </c>
      <c r="I43" s="10" t="s">
        <v>0</v>
      </c>
    </row>
    <row r="44" spans="2:9">
      <c r="B44" s="10" t="s">
        <v>259</v>
      </c>
      <c r="C44" s="10" t="s">
        <v>58</v>
      </c>
      <c r="D44" s="10" t="s">
        <v>106</v>
      </c>
      <c r="E44" s="10" t="s">
        <v>426</v>
      </c>
      <c r="F44" s="10" t="s">
        <v>425</v>
      </c>
      <c r="G44" s="10" t="s">
        <v>424</v>
      </c>
      <c r="H44" s="10" t="s">
        <v>1</v>
      </c>
      <c r="I44" s="10" t="s">
        <v>0</v>
      </c>
    </row>
    <row r="45" spans="2:9">
      <c r="B45" s="10" t="s">
        <v>259</v>
      </c>
      <c r="C45" s="10" t="s">
        <v>58</v>
      </c>
      <c r="D45" s="10" t="s">
        <v>102</v>
      </c>
      <c r="E45" s="10" t="s">
        <v>423</v>
      </c>
      <c r="F45" s="10" t="s">
        <v>422</v>
      </c>
      <c r="G45" s="10" t="s">
        <v>421</v>
      </c>
      <c r="H45" s="10" t="s">
        <v>1</v>
      </c>
      <c r="I45" s="10" t="s">
        <v>0</v>
      </c>
    </row>
    <row r="46" spans="2:9">
      <c r="B46" s="10" t="s">
        <v>259</v>
      </c>
      <c r="C46" s="10" t="s">
        <v>58</v>
      </c>
      <c r="D46" s="10" t="s">
        <v>420</v>
      </c>
      <c r="E46" s="10" t="s">
        <v>419</v>
      </c>
      <c r="F46" s="10" t="s">
        <v>418</v>
      </c>
      <c r="G46" s="10" t="s">
        <v>417</v>
      </c>
      <c r="H46" s="10" t="s">
        <v>1</v>
      </c>
      <c r="I46" s="10" t="s">
        <v>0</v>
      </c>
    </row>
    <row r="47" spans="2:9">
      <c r="B47" s="10" t="s">
        <v>259</v>
      </c>
      <c r="C47" s="10" t="s">
        <v>58</v>
      </c>
      <c r="D47" s="10" t="s">
        <v>94</v>
      </c>
      <c r="E47" s="10" t="s">
        <v>416</v>
      </c>
      <c r="F47" s="10" t="s">
        <v>415</v>
      </c>
      <c r="G47" s="10" t="s">
        <v>414</v>
      </c>
      <c r="H47" s="10" t="s">
        <v>1</v>
      </c>
      <c r="I47" s="10" t="s">
        <v>0</v>
      </c>
    </row>
    <row r="48" spans="2:9">
      <c r="B48" s="10" t="s">
        <v>259</v>
      </c>
      <c r="C48" s="10" t="s">
        <v>58</v>
      </c>
      <c r="D48" s="10" t="s">
        <v>86</v>
      </c>
      <c r="E48" s="10" t="s">
        <v>413</v>
      </c>
      <c r="F48" s="10" t="s">
        <v>412</v>
      </c>
      <c r="G48" s="10" t="s">
        <v>411</v>
      </c>
      <c r="H48" s="10" t="s">
        <v>1</v>
      </c>
      <c r="I48" s="10" t="s">
        <v>0</v>
      </c>
    </row>
    <row r="49" spans="2:9">
      <c r="B49" s="10" t="s">
        <v>259</v>
      </c>
      <c r="C49" s="10" t="s">
        <v>58</v>
      </c>
      <c r="D49" s="10" t="s">
        <v>70</v>
      </c>
      <c r="E49" s="10" t="s">
        <v>410</v>
      </c>
      <c r="F49" s="10" t="s">
        <v>409</v>
      </c>
      <c r="G49" s="10" t="s">
        <v>408</v>
      </c>
      <c r="H49" s="10" t="s">
        <v>1</v>
      </c>
      <c r="I49" s="10" t="s">
        <v>0</v>
      </c>
    </row>
    <row r="50" spans="2:9">
      <c r="B50" s="10" t="s">
        <v>259</v>
      </c>
      <c r="C50" s="10" t="s">
        <v>58</v>
      </c>
      <c r="D50" s="10" t="s">
        <v>66</v>
      </c>
      <c r="E50" s="10" t="s">
        <v>407</v>
      </c>
      <c r="F50" s="10" t="s">
        <v>406</v>
      </c>
      <c r="G50" s="10" t="s">
        <v>405</v>
      </c>
      <c r="H50" s="10" t="s">
        <v>1</v>
      </c>
      <c r="I50" s="10" t="s">
        <v>0</v>
      </c>
    </row>
    <row r="51" spans="2:9">
      <c r="B51" s="10" t="s">
        <v>259</v>
      </c>
      <c r="C51" s="10" t="s">
        <v>58</v>
      </c>
      <c r="D51" s="10" t="s">
        <v>57</v>
      </c>
      <c r="E51" s="10" t="s">
        <v>404</v>
      </c>
      <c r="F51" s="10" t="s">
        <v>403</v>
      </c>
      <c r="G51" s="10" t="s">
        <v>402</v>
      </c>
      <c r="H51" s="10" t="s">
        <v>1</v>
      </c>
      <c r="I51" s="10" t="s">
        <v>0</v>
      </c>
    </row>
    <row r="52" spans="2:9">
      <c r="B52" s="3" t="s">
        <v>259</v>
      </c>
      <c r="C52" s="3" t="s">
        <v>16</v>
      </c>
      <c r="D52" s="3" t="s">
        <v>50</v>
      </c>
      <c r="E52" s="3" t="s">
        <v>401</v>
      </c>
      <c r="F52" s="3" t="s">
        <v>400</v>
      </c>
      <c r="G52" s="3" t="s">
        <v>399</v>
      </c>
      <c r="H52" s="3" t="s">
        <v>1</v>
      </c>
      <c r="I52" s="3" t="s">
        <v>0</v>
      </c>
    </row>
    <row r="53" spans="2:9">
      <c r="B53" s="3" t="s">
        <v>259</v>
      </c>
      <c r="C53" s="3" t="s">
        <v>16</v>
      </c>
      <c r="D53" s="3" t="s">
        <v>46</v>
      </c>
      <c r="E53" s="3" t="s">
        <v>398</v>
      </c>
      <c r="F53" s="3" t="s">
        <v>397</v>
      </c>
      <c r="G53" s="3" t="s">
        <v>396</v>
      </c>
      <c r="H53" s="3" t="s">
        <v>1</v>
      </c>
      <c r="I53" s="3" t="s">
        <v>0</v>
      </c>
    </row>
    <row r="54" spans="2:9">
      <c r="B54" s="3" t="s">
        <v>259</v>
      </c>
      <c r="C54" s="3" t="s">
        <v>16</v>
      </c>
      <c r="D54" s="3" t="s">
        <v>33</v>
      </c>
      <c r="E54" s="3" t="s">
        <v>395</v>
      </c>
      <c r="F54" s="3" t="s">
        <v>394</v>
      </c>
      <c r="G54" s="3" t="s">
        <v>393</v>
      </c>
      <c r="H54" s="3" t="s">
        <v>389</v>
      </c>
      <c r="I54" s="3" t="s">
        <v>0</v>
      </c>
    </row>
    <row r="55" spans="2:9">
      <c r="B55" s="3" t="s">
        <v>259</v>
      </c>
      <c r="C55" s="3" t="s">
        <v>16</v>
      </c>
      <c r="D55" s="3" t="s">
        <v>33</v>
      </c>
      <c r="E55" s="3" t="s">
        <v>392</v>
      </c>
      <c r="F55" s="3" t="s">
        <v>391</v>
      </c>
      <c r="G55" s="3" t="s">
        <v>390</v>
      </c>
      <c r="H55" s="3" t="s">
        <v>389</v>
      </c>
      <c r="I55" s="3" t="s">
        <v>0</v>
      </c>
    </row>
    <row r="56" spans="2:9">
      <c r="B56" s="3" t="s">
        <v>259</v>
      </c>
      <c r="C56" s="3" t="s">
        <v>16</v>
      </c>
      <c r="D56" s="3" t="s">
        <v>29</v>
      </c>
      <c r="E56" s="3" t="s">
        <v>388</v>
      </c>
      <c r="F56" s="3" t="s">
        <v>387</v>
      </c>
      <c r="G56" s="3" t="s">
        <v>386</v>
      </c>
      <c r="H56" s="3" t="s">
        <v>1</v>
      </c>
      <c r="I56" s="3" t="s">
        <v>0</v>
      </c>
    </row>
    <row r="57" spans="2:9">
      <c r="B57" s="3" t="s">
        <v>259</v>
      </c>
      <c r="C57" s="3" t="s">
        <v>16</v>
      </c>
      <c r="D57" s="3" t="s">
        <v>29</v>
      </c>
      <c r="E57" s="3" t="s">
        <v>385</v>
      </c>
      <c r="F57" s="3" t="s">
        <v>384</v>
      </c>
      <c r="G57" s="3" t="s">
        <v>383</v>
      </c>
      <c r="H57" s="3" t="s">
        <v>1</v>
      </c>
      <c r="I57" s="3" t="s">
        <v>0</v>
      </c>
    </row>
    <row r="58" spans="2:9">
      <c r="B58" s="3" t="s">
        <v>259</v>
      </c>
      <c r="C58" s="3" t="s">
        <v>16</v>
      </c>
      <c r="D58" s="3" t="s">
        <v>29</v>
      </c>
      <c r="E58" s="3" t="s">
        <v>382</v>
      </c>
      <c r="F58" s="3" t="s">
        <v>381</v>
      </c>
      <c r="G58" s="3" t="s">
        <v>380</v>
      </c>
      <c r="H58" s="3" t="s">
        <v>1</v>
      </c>
      <c r="I58" s="3" t="s">
        <v>0</v>
      </c>
    </row>
    <row r="59" spans="2:9">
      <c r="B59" s="3" t="s">
        <v>259</v>
      </c>
      <c r="C59" s="3" t="s">
        <v>16</v>
      </c>
      <c r="D59" s="3" t="s">
        <v>29</v>
      </c>
      <c r="E59" s="3" t="s">
        <v>379</v>
      </c>
      <c r="F59" s="3" t="s">
        <v>378</v>
      </c>
      <c r="G59" s="3" t="s">
        <v>377</v>
      </c>
      <c r="H59" s="3" t="s">
        <v>1</v>
      </c>
      <c r="I59" s="3" t="s">
        <v>0</v>
      </c>
    </row>
    <row r="60" spans="2:9">
      <c r="B60" s="3" t="s">
        <v>259</v>
      </c>
      <c r="C60" s="3" t="s">
        <v>16</v>
      </c>
      <c r="D60" s="3" t="s">
        <v>29</v>
      </c>
      <c r="E60" s="3" t="s">
        <v>376</v>
      </c>
      <c r="F60" s="3" t="s">
        <v>375</v>
      </c>
      <c r="G60" s="3" t="s">
        <v>374</v>
      </c>
      <c r="H60" s="3" t="s">
        <v>1</v>
      </c>
      <c r="I60" s="3" t="s">
        <v>0</v>
      </c>
    </row>
    <row r="61" spans="2:9">
      <c r="B61" s="3" t="s">
        <v>259</v>
      </c>
      <c r="C61" s="3" t="s">
        <v>16</v>
      </c>
      <c r="D61" s="3" t="s">
        <v>29</v>
      </c>
      <c r="E61" s="3" t="s">
        <v>373</v>
      </c>
      <c r="F61" s="3" t="s">
        <v>372</v>
      </c>
      <c r="G61" s="3" t="s">
        <v>371</v>
      </c>
      <c r="H61" s="3" t="s">
        <v>1</v>
      </c>
      <c r="I61" s="3" t="s">
        <v>0</v>
      </c>
    </row>
    <row r="62" spans="2:9">
      <c r="B62" s="3" t="s">
        <v>259</v>
      </c>
      <c r="C62" s="3" t="s">
        <v>16</v>
      </c>
      <c r="D62" s="3" t="s">
        <v>29</v>
      </c>
      <c r="E62" s="3" t="s">
        <v>370</v>
      </c>
      <c r="F62" s="3" t="s">
        <v>369</v>
      </c>
      <c r="G62" s="3" t="s">
        <v>368</v>
      </c>
      <c r="H62" s="3" t="s">
        <v>1</v>
      </c>
      <c r="I62" s="3" t="s">
        <v>0</v>
      </c>
    </row>
    <row r="63" spans="2:9">
      <c r="B63" s="3" t="s">
        <v>259</v>
      </c>
      <c r="C63" s="3" t="s">
        <v>16</v>
      </c>
      <c r="D63" s="3" t="s">
        <v>29</v>
      </c>
      <c r="E63" s="3" t="s">
        <v>367</v>
      </c>
      <c r="F63" s="3" t="s">
        <v>366</v>
      </c>
      <c r="G63" s="3" t="s">
        <v>365</v>
      </c>
      <c r="H63" s="3" t="s">
        <v>1</v>
      </c>
      <c r="I63" s="3" t="s">
        <v>0</v>
      </c>
    </row>
    <row r="64" spans="2:9">
      <c r="B64" s="3" t="s">
        <v>259</v>
      </c>
      <c r="C64" s="3" t="s">
        <v>16</v>
      </c>
      <c r="D64" s="3" t="s">
        <v>364</v>
      </c>
      <c r="E64" s="3" t="s">
        <v>363</v>
      </c>
      <c r="F64" s="3" t="s">
        <v>362</v>
      </c>
      <c r="G64" s="3" t="s">
        <v>361</v>
      </c>
      <c r="H64" s="3" t="s">
        <v>1</v>
      </c>
      <c r="I64" s="3" t="s">
        <v>0</v>
      </c>
    </row>
    <row r="65" spans="2:9">
      <c r="B65" s="3" t="s">
        <v>259</v>
      </c>
      <c r="C65" s="3" t="s">
        <v>16</v>
      </c>
      <c r="D65" s="3" t="s">
        <v>360</v>
      </c>
      <c r="E65" s="3" t="s">
        <v>359</v>
      </c>
      <c r="F65" s="3" t="s">
        <v>358</v>
      </c>
      <c r="G65" s="3" t="s">
        <v>357</v>
      </c>
      <c r="H65" s="3" t="s">
        <v>1</v>
      </c>
      <c r="I65" s="3" t="s">
        <v>0</v>
      </c>
    </row>
    <row r="66" spans="2:9">
      <c r="B66" s="3" t="s">
        <v>259</v>
      </c>
      <c r="C66" s="3" t="s">
        <v>16</v>
      </c>
      <c r="D66" s="3" t="s">
        <v>15</v>
      </c>
      <c r="E66" s="3" t="s">
        <v>356</v>
      </c>
      <c r="F66" s="3" t="s">
        <v>355</v>
      </c>
      <c r="G66" s="3" t="s">
        <v>354</v>
      </c>
      <c r="H66" s="3" t="s">
        <v>1</v>
      </c>
      <c r="I66" s="3" t="s">
        <v>0</v>
      </c>
    </row>
    <row r="67" spans="2:9">
      <c r="B67" s="3" t="s">
        <v>259</v>
      </c>
      <c r="C67" s="3" t="s">
        <v>16</v>
      </c>
      <c r="D67" s="3" t="s">
        <v>353</v>
      </c>
      <c r="E67" s="3" t="s">
        <v>352</v>
      </c>
      <c r="F67" s="3" t="s">
        <v>351</v>
      </c>
      <c r="G67" s="3" t="s">
        <v>350</v>
      </c>
      <c r="H67" s="3" t="s">
        <v>1</v>
      </c>
      <c r="I67" s="3" t="s">
        <v>0</v>
      </c>
    </row>
    <row r="68" spans="2:9">
      <c r="B68" s="3" t="s">
        <v>259</v>
      </c>
      <c r="C68" s="3" t="s">
        <v>16</v>
      </c>
      <c r="D68" s="3" t="s">
        <v>349</v>
      </c>
      <c r="E68" s="3" t="s">
        <v>348</v>
      </c>
      <c r="F68" s="3" t="s">
        <v>347</v>
      </c>
      <c r="G68" s="3" t="s">
        <v>346</v>
      </c>
      <c r="H68" s="3" t="s">
        <v>1</v>
      </c>
      <c r="I68" s="3" t="s">
        <v>0</v>
      </c>
    </row>
    <row r="69" spans="2:9">
      <c r="B69" s="9" t="s">
        <v>259</v>
      </c>
      <c r="C69" s="1" t="s">
        <v>6</v>
      </c>
      <c r="D69" s="1" t="s">
        <v>11</v>
      </c>
      <c r="E69" s="1" t="s">
        <v>345</v>
      </c>
      <c r="F69" s="1" t="s">
        <v>344</v>
      </c>
      <c r="G69" s="1" t="s">
        <v>343</v>
      </c>
      <c r="H69" s="1" t="s">
        <v>1</v>
      </c>
      <c r="I69" s="1" t="s">
        <v>0</v>
      </c>
    </row>
    <row r="70" spans="2:9">
      <c r="B70" s="9" t="s">
        <v>259</v>
      </c>
      <c r="C70" s="1" t="s">
        <v>6</v>
      </c>
      <c r="D70" s="1" t="s">
        <v>11</v>
      </c>
      <c r="E70" s="1" t="s">
        <v>342</v>
      </c>
      <c r="F70" s="1" t="s">
        <v>341</v>
      </c>
      <c r="G70" s="1" t="s">
        <v>340</v>
      </c>
      <c r="H70" s="1" t="s">
        <v>1</v>
      </c>
      <c r="I70" s="1" t="s">
        <v>0</v>
      </c>
    </row>
    <row r="71" spans="2:9">
      <c r="B71" s="9" t="s">
        <v>259</v>
      </c>
      <c r="C71" s="1" t="s">
        <v>6</v>
      </c>
      <c r="D71" s="1" t="s">
        <v>11</v>
      </c>
      <c r="E71" s="1" t="s">
        <v>339</v>
      </c>
      <c r="F71" s="1" t="s">
        <v>338</v>
      </c>
      <c r="G71" s="1" t="s">
        <v>337</v>
      </c>
      <c r="H71" s="1" t="s">
        <v>1</v>
      </c>
      <c r="I71" s="1" t="s">
        <v>0</v>
      </c>
    </row>
    <row r="72" spans="2:9">
      <c r="B72" s="8" t="s">
        <v>259</v>
      </c>
      <c r="C72" s="7" t="s">
        <v>308</v>
      </c>
      <c r="D72" s="7" t="s">
        <v>336</v>
      </c>
      <c r="E72" s="7" t="s">
        <v>335</v>
      </c>
      <c r="F72" s="7" t="s">
        <v>334</v>
      </c>
      <c r="G72" s="7" t="s">
        <v>333</v>
      </c>
      <c r="H72" s="7" t="s">
        <v>1</v>
      </c>
      <c r="I72" s="7" t="s">
        <v>0</v>
      </c>
    </row>
    <row r="73" spans="2:9">
      <c r="B73" s="8" t="s">
        <v>259</v>
      </c>
      <c r="C73" s="7" t="s">
        <v>308</v>
      </c>
      <c r="D73" s="7" t="s">
        <v>332</v>
      </c>
      <c r="E73" s="7" t="s">
        <v>331</v>
      </c>
      <c r="F73" s="7" t="s">
        <v>330</v>
      </c>
      <c r="G73" s="7" t="s">
        <v>329</v>
      </c>
      <c r="H73" s="7" t="s">
        <v>1</v>
      </c>
      <c r="I73" s="7" t="s">
        <v>0</v>
      </c>
    </row>
    <row r="74" spans="2:9">
      <c r="B74" s="8" t="s">
        <v>259</v>
      </c>
      <c r="C74" s="7" t="s">
        <v>308</v>
      </c>
      <c r="D74" s="7" t="s">
        <v>328</v>
      </c>
      <c r="E74" s="7" t="s">
        <v>327</v>
      </c>
      <c r="F74" s="7" t="s">
        <v>326</v>
      </c>
      <c r="G74" s="7" t="s">
        <v>325</v>
      </c>
      <c r="H74" s="7" t="s">
        <v>1</v>
      </c>
      <c r="I74" s="7" t="s">
        <v>0</v>
      </c>
    </row>
    <row r="75" spans="2:9">
      <c r="B75" s="8" t="s">
        <v>259</v>
      </c>
      <c r="C75" s="7" t="s">
        <v>308</v>
      </c>
      <c r="D75" s="7" t="s">
        <v>315</v>
      </c>
      <c r="E75" s="7" t="s">
        <v>324</v>
      </c>
      <c r="F75" s="7" t="s">
        <v>323</v>
      </c>
      <c r="G75" s="7" t="s">
        <v>322</v>
      </c>
      <c r="H75" s="7" t="s">
        <v>1</v>
      </c>
      <c r="I75" s="7" t="s">
        <v>0</v>
      </c>
    </row>
    <row r="76" spans="2:9">
      <c r="B76" s="8" t="s">
        <v>259</v>
      </c>
      <c r="C76" s="7" t="s">
        <v>308</v>
      </c>
      <c r="D76" s="7" t="s">
        <v>315</v>
      </c>
      <c r="E76" s="7" t="s">
        <v>321</v>
      </c>
      <c r="F76" s="7" t="s">
        <v>320</v>
      </c>
      <c r="G76" s="7" t="s">
        <v>319</v>
      </c>
      <c r="H76" s="7" t="s">
        <v>1</v>
      </c>
      <c r="I76" s="7" t="s">
        <v>0</v>
      </c>
    </row>
    <row r="77" spans="2:9">
      <c r="B77" s="8" t="s">
        <v>259</v>
      </c>
      <c r="C77" s="7" t="s">
        <v>308</v>
      </c>
      <c r="D77" s="7" t="s">
        <v>315</v>
      </c>
      <c r="E77" s="7" t="s">
        <v>318</v>
      </c>
      <c r="F77" s="7" t="s">
        <v>317</v>
      </c>
      <c r="G77" s="7" t="s">
        <v>316</v>
      </c>
      <c r="H77" s="7" t="s">
        <v>1</v>
      </c>
      <c r="I77" s="7" t="s">
        <v>0</v>
      </c>
    </row>
    <row r="78" spans="2:9">
      <c r="B78" s="8" t="s">
        <v>259</v>
      </c>
      <c r="C78" s="7" t="s">
        <v>308</v>
      </c>
      <c r="D78" s="7" t="s">
        <v>315</v>
      </c>
      <c r="E78" s="7" t="s">
        <v>314</v>
      </c>
      <c r="F78" s="7" t="s">
        <v>313</v>
      </c>
      <c r="G78" s="7" t="s">
        <v>312</v>
      </c>
      <c r="H78" s="7" t="s">
        <v>1</v>
      </c>
      <c r="I78" s="7" t="s">
        <v>0</v>
      </c>
    </row>
    <row r="79" spans="2:9">
      <c r="B79" s="8" t="s">
        <v>259</v>
      </c>
      <c r="C79" s="7" t="s">
        <v>308</v>
      </c>
      <c r="D79" s="7" t="s">
        <v>307</v>
      </c>
      <c r="E79" s="7" t="s">
        <v>311</v>
      </c>
      <c r="F79" s="7" t="s">
        <v>310</v>
      </c>
      <c r="G79" s="7" t="s">
        <v>309</v>
      </c>
      <c r="H79" s="7" t="s">
        <v>1</v>
      </c>
      <c r="I79" s="7" t="s">
        <v>0</v>
      </c>
    </row>
    <row r="80" spans="2:9">
      <c r="B80" s="8" t="s">
        <v>259</v>
      </c>
      <c r="C80" s="7" t="s">
        <v>308</v>
      </c>
      <c r="D80" s="7" t="s">
        <v>307</v>
      </c>
      <c r="E80" s="7" t="s">
        <v>306</v>
      </c>
      <c r="F80" s="7" t="s">
        <v>305</v>
      </c>
      <c r="G80" s="7" t="s">
        <v>304</v>
      </c>
      <c r="H80" s="7" t="s">
        <v>1</v>
      </c>
      <c r="I80" s="7" t="s">
        <v>0</v>
      </c>
    </row>
    <row r="81" spans="2:9">
      <c r="B81" s="6" t="s">
        <v>259</v>
      </c>
      <c r="C81" s="6" t="s">
        <v>258</v>
      </c>
      <c r="D81" s="6" t="s">
        <v>303</v>
      </c>
      <c r="E81" s="6" t="s">
        <v>302</v>
      </c>
      <c r="F81" s="6" t="s">
        <v>301</v>
      </c>
      <c r="G81" s="6" t="s">
        <v>300</v>
      </c>
      <c r="H81" s="6"/>
      <c r="I81" s="6" t="s">
        <v>253</v>
      </c>
    </row>
    <row r="82" spans="2:9">
      <c r="B82" s="6" t="s">
        <v>259</v>
      </c>
      <c r="C82" s="6" t="s">
        <v>258</v>
      </c>
      <c r="D82" s="6" t="s">
        <v>297</v>
      </c>
      <c r="E82" s="6" t="s">
        <v>296</v>
      </c>
      <c r="F82" s="6" t="s">
        <v>299</v>
      </c>
      <c r="G82" s="6" t="s">
        <v>298</v>
      </c>
      <c r="H82" s="6"/>
      <c r="I82" s="6" t="s">
        <v>279</v>
      </c>
    </row>
    <row r="83" spans="2:9">
      <c r="B83" s="6" t="s">
        <v>259</v>
      </c>
      <c r="C83" s="6" t="s">
        <v>258</v>
      </c>
      <c r="D83" s="6" t="s">
        <v>297</v>
      </c>
      <c r="E83" s="6" t="s">
        <v>296</v>
      </c>
      <c r="F83" s="6" t="s">
        <v>295</v>
      </c>
      <c r="G83" s="6" t="s">
        <v>294</v>
      </c>
      <c r="H83" s="6"/>
      <c r="I83" s="6" t="s">
        <v>279</v>
      </c>
    </row>
    <row r="84" spans="2:9">
      <c r="B84" s="6" t="s">
        <v>259</v>
      </c>
      <c r="C84" s="6" t="s">
        <v>258</v>
      </c>
      <c r="D84" s="6" t="s">
        <v>291</v>
      </c>
      <c r="E84" s="6" t="s">
        <v>290</v>
      </c>
      <c r="F84" s="6" t="s">
        <v>293</v>
      </c>
      <c r="G84" s="6" t="s">
        <v>292</v>
      </c>
      <c r="H84" s="6"/>
      <c r="I84" s="6" t="s">
        <v>279</v>
      </c>
    </row>
    <row r="85" spans="2:9">
      <c r="B85" s="6" t="s">
        <v>259</v>
      </c>
      <c r="C85" s="6" t="s">
        <v>258</v>
      </c>
      <c r="D85" s="6" t="s">
        <v>291</v>
      </c>
      <c r="E85" s="6" t="s">
        <v>290</v>
      </c>
      <c r="F85" s="6" t="s">
        <v>289</v>
      </c>
      <c r="G85" s="6" t="s">
        <v>288</v>
      </c>
      <c r="H85" s="6"/>
      <c r="I85" s="6" t="s">
        <v>279</v>
      </c>
    </row>
    <row r="86" spans="2:9">
      <c r="B86" s="6" t="s">
        <v>259</v>
      </c>
      <c r="C86" s="6" t="s">
        <v>258</v>
      </c>
      <c r="D86" s="6" t="s">
        <v>287</v>
      </c>
      <c r="E86" s="6" t="s">
        <v>286</v>
      </c>
      <c r="F86" s="6" t="s">
        <v>285</v>
      </c>
      <c r="G86" s="6" t="s">
        <v>284</v>
      </c>
      <c r="H86" s="6"/>
      <c r="I86" s="6" t="s">
        <v>279</v>
      </c>
    </row>
    <row r="87" spans="2:9">
      <c r="B87" s="6" t="s">
        <v>259</v>
      </c>
      <c r="C87" s="6" t="s">
        <v>258</v>
      </c>
      <c r="D87" s="6" t="s">
        <v>283</v>
      </c>
      <c r="E87" s="6" t="s">
        <v>282</v>
      </c>
      <c r="F87" s="6" t="s">
        <v>281</v>
      </c>
      <c r="G87" s="6" t="s">
        <v>280</v>
      </c>
      <c r="H87" s="6"/>
      <c r="I87" s="6" t="s">
        <v>279</v>
      </c>
    </row>
    <row r="88" spans="2:9">
      <c r="B88" s="6" t="s">
        <v>259</v>
      </c>
      <c r="C88" s="6" t="s">
        <v>258</v>
      </c>
      <c r="D88" s="6" t="s">
        <v>278</v>
      </c>
      <c r="E88" s="6" t="s">
        <v>277</v>
      </c>
      <c r="F88" s="6" t="s">
        <v>276</v>
      </c>
      <c r="G88" s="6" t="s">
        <v>275</v>
      </c>
      <c r="H88" s="6"/>
      <c r="I88" s="6" t="s">
        <v>253</v>
      </c>
    </row>
    <row r="89" spans="2:9">
      <c r="B89" s="6" t="s">
        <v>259</v>
      </c>
      <c r="C89" s="6" t="s">
        <v>258</v>
      </c>
      <c r="D89" s="6" t="s">
        <v>271</v>
      </c>
      <c r="E89" s="6" t="s">
        <v>274</v>
      </c>
      <c r="F89" s="6" t="s">
        <v>273</v>
      </c>
      <c r="G89" s="6" t="s">
        <v>272</v>
      </c>
      <c r="H89" s="6"/>
      <c r="I89" s="6" t="s">
        <v>253</v>
      </c>
    </row>
    <row r="90" spans="2:9">
      <c r="B90" s="6" t="s">
        <v>259</v>
      </c>
      <c r="C90" s="6" t="s">
        <v>258</v>
      </c>
      <c r="D90" s="6" t="s">
        <v>271</v>
      </c>
      <c r="E90" s="6" t="s">
        <v>270</v>
      </c>
      <c r="F90" s="6" t="s">
        <v>269</v>
      </c>
      <c r="G90" s="6" t="s">
        <v>268</v>
      </c>
      <c r="H90" s="6"/>
      <c r="I90" s="6" t="s">
        <v>253</v>
      </c>
    </row>
    <row r="91" spans="2:9">
      <c r="B91" s="6" t="s">
        <v>259</v>
      </c>
      <c r="C91" s="6" t="s">
        <v>258</v>
      </c>
      <c r="D91" s="6" t="s">
        <v>267</v>
      </c>
      <c r="E91" s="6" t="s">
        <v>266</v>
      </c>
      <c r="F91" s="6" t="s">
        <v>265</v>
      </c>
      <c r="G91" s="6" t="s">
        <v>264</v>
      </c>
      <c r="H91" s="6"/>
      <c r="I91" s="6" t="s">
        <v>253</v>
      </c>
    </row>
    <row r="92" spans="2:9">
      <c r="B92" s="6" t="s">
        <v>259</v>
      </c>
      <c r="C92" s="6" t="s">
        <v>258</v>
      </c>
      <c r="D92" s="6" t="s">
        <v>263</v>
      </c>
      <c r="E92" s="6" t="s">
        <v>262</v>
      </c>
      <c r="F92" s="6" t="s">
        <v>261</v>
      </c>
      <c r="G92" s="6" t="s">
        <v>260</v>
      </c>
      <c r="H92" s="6"/>
      <c r="I92" s="6" t="s">
        <v>253</v>
      </c>
    </row>
    <row r="93" spans="2:9">
      <c r="B93" s="6" t="s">
        <v>259</v>
      </c>
      <c r="C93" s="6" t="s">
        <v>258</v>
      </c>
      <c r="D93" s="6" t="s">
        <v>257</v>
      </c>
      <c r="E93" s="6" t="s">
        <v>256</v>
      </c>
      <c r="F93" s="6" t="s">
        <v>255</v>
      </c>
      <c r="G93" s="6" t="s">
        <v>254</v>
      </c>
      <c r="H93" s="6"/>
      <c r="I93" s="6" t="s">
        <v>253</v>
      </c>
    </row>
    <row r="94" spans="2:9">
      <c r="B94" s="5" t="s">
        <v>7</v>
      </c>
      <c r="C94" s="5" t="s">
        <v>135</v>
      </c>
      <c r="D94" s="5" t="s">
        <v>252</v>
      </c>
      <c r="E94" s="5" t="s">
        <v>251</v>
      </c>
      <c r="F94" s="5" t="s">
        <v>250</v>
      </c>
      <c r="G94" s="5" t="s">
        <v>249</v>
      </c>
      <c r="H94" s="5" t="s">
        <v>1</v>
      </c>
      <c r="I94" s="5" t="s">
        <v>0</v>
      </c>
    </row>
    <row r="95" spans="2:9">
      <c r="B95" s="5" t="s">
        <v>7</v>
      </c>
      <c r="C95" s="5" t="s">
        <v>135</v>
      </c>
      <c r="D95" s="5" t="s">
        <v>230</v>
      </c>
      <c r="E95" s="5" t="s">
        <v>248</v>
      </c>
      <c r="F95" s="5" t="s">
        <v>247</v>
      </c>
      <c r="G95" s="5" t="s">
        <v>246</v>
      </c>
      <c r="H95" s="5" t="s">
        <v>1</v>
      </c>
      <c r="I95" s="5" t="s">
        <v>0</v>
      </c>
    </row>
    <row r="96" spans="2:9">
      <c r="B96" s="5" t="s">
        <v>7</v>
      </c>
      <c r="C96" s="5" t="s">
        <v>135</v>
      </c>
      <c r="D96" s="5" t="s">
        <v>230</v>
      </c>
      <c r="E96" s="5" t="s">
        <v>245</v>
      </c>
      <c r="F96" s="5" t="s">
        <v>244</v>
      </c>
      <c r="G96" s="5" t="s">
        <v>243</v>
      </c>
      <c r="H96" s="5" t="s">
        <v>1</v>
      </c>
      <c r="I96" s="5" t="s">
        <v>0</v>
      </c>
    </row>
    <row r="97" spans="2:9">
      <c r="B97" s="5" t="s">
        <v>7</v>
      </c>
      <c r="C97" s="5" t="s">
        <v>135</v>
      </c>
      <c r="D97" s="5" t="s">
        <v>230</v>
      </c>
      <c r="E97" s="5" t="s">
        <v>242</v>
      </c>
      <c r="F97" s="5" t="s">
        <v>241</v>
      </c>
      <c r="G97" s="5" t="s">
        <v>240</v>
      </c>
      <c r="H97" s="5" t="s">
        <v>1</v>
      </c>
      <c r="I97" s="5" t="s">
        <v>0</v>
      </c>
    </row>
    <row r="98" spans="2:9">
      <c r="B98" s="5" t="s">
        <v>7</v>
      </c>
      <c r="C98" s="5" t="s">
        <v>135</v>
      </c>
      <c r="D98" s="5" t="s">
        <v>230</v>
      </c>
      <c r="E98" s="5" t="s">
        <v>239</v>
      </c>
      <c r="F98" s="5" t="s">
        <v>238</v>
      </c>
      <c r="G98" s="5" t="s">
        <v>237</v>
      </c>
      <c r="H98" s="5" t="s">
        <v>1</v>
      </c>
      <c r="I98" s="5" t="s">
        <v>0</v>
      </c>
    </row>
    <row r="99" spans="2:9">
      <c r="B99" s="5" t="s">
        <v>7</v>
      </c>
      <c r="C99" s="5" t="s">
        <v>135</v>
      </c>
      <c r="D99" s="5" t="s">
        <v>230</v>
      </c>
      <c r="E99" s="5" t="s">
        <v>236</v>
      </c>
      <c r="F99" s="5" t="s">
        <v>235</v>
      </c>
      <c r="G99" s="5" t="s">
        <v>234</v>
      </c>
      <c r="H99" s="5" t="s">
        <v>1</v>
      </c>
      <c r="I99" s="5" t="s">
        <v>0</v>
      </c>
    </row>
    <row r="100" spans="2:9">
      <c r="B100" s="5" t="s">
        <v>7</v>
      </c>
      <c r="C100" s="5" t="s">
        <v>135</v>
      </c>
      <c r="D100" s="5" t="s">
        <v>230</v>
      </c>
      <c r="E100" s="5" t="s">
        <v>233</v>
      </c>
      <c r="F100" s="5" t="s">
        <v>232</v>
      </c>
      <c r="G100" s="5" t="s">
        <v>231</v>
      </c>
      <c r="H100" s="5" t="s">
        <v>1</v>
      </c>
      <c r="I100" s="5" t="s">
        <v>0</v>
      </c>
    </row>
    <row r="101" spans="2:9">
      <c r="B101" s="5" t="s">
        <v>7</v>
      </c>
      <c r="C101" s="5" t="s">
        <v>135</v>
      </c>
      <c r="D101" s="5" t="s">
        <v>230</v>
      </c>
      <c r="E101" s="5" t="s">
        <v>229</v>
      </c>
      <c r="F101" s="5" t="s">
        <v>228</v>
      </c>
      <c r="G101" s="5" t="s">
        <v>227</v>
      </c>
      <c r="H101" s="5" t="s">
        <v>1</v>
      </c>
      <c r="I101" s="5" t="s">
        <v>0</v>
      </c>
    </row>
    <row r="102" spans="2:9">
      <c r="B102" s="5" t="s">
        <v>7</v>
      </c>
      <c r="C102" s="5" t="s">
        <v>135</v>
      </c>
      <c r="D102" s="5" t="s">
        <v>226</v>
      </c>
      <c r="E102" s="5" t="s">
        <v>225</v>
      </c>
      <c r="F102" s="5" t="s">
        <v>224</v>
      </c>
      <c r="G102" s="5" t="s">
        <v>223</v>
      </c>
      <c r="H102" s="5" t="s">
        <v>1</v>
      </c>
      <c r="I102" s="5" t="s">
        <v>0</v>
      </c>
    </row>
    <row r="103" spans="2:9">
      <c r="B103" s="5" t="s">
        <v>7</v>
      </c>
      <c r="C103" s="5" t="s">
        <v>135</v>
      </c>
      <c r="D103" s="5" t="s">
        <v>216</v>
      </c>
      <c r="E103" s="5" t="s">
        <v>222</v>
      </c>
      <c r="F103" s="5" t="s">
        <v>221</v>
      </c>
      <c r="G103" s="5" t="s">
        <v>220</v>
      </c>
      <c r="H103" s="5" t="s">
        <v>1</v>
      </c>
      <c r="I103" s="5" t="s">
        <v>0</v>
      </c>
    </row>
    <row r="104" spans="2:9">
      <c r="B104" s="5" t="s">
        <v>7</v>
      </c>
      <c r="C104" s="5" t="s">
        <v>135</v>
      </c>
      <c r="D104" s="5" t="s">
        <v>216</v>
      </c>
      <c r="E104" s="5" t="s">
        <v>219</v>
      </c>
      <c r="F104" s="5" t="s">
        <v>218</v>
      </c>
      <c r="G104" s="5" t="s">
        <v>217</v>
      </c>
      <c r="H104" s="5" t="s">
        <v>1</v>
      </c>
      <c r="I104" s="5" t="s">
        <v>0</v>
      </c>
    </row>
    <row r="105" spans="2:9">
      <c r="B105" s="5" t="s">
        <v>7</v>
      </c>
      <c r="C105" s="5" t="s">
        <v>135</v>
      </c>
      <c r="D105" s="5" t="s">
        <v>216</v>
      </c>
      <c r="E105" s="5" t="s">
        <v>215</v>
      </c>
      <c r="F105" s="5" t="s">
        <v>214</v>
      </c>
      <c r="G105" s="5" t="s">
        <v>213</v>
      </c>
      <c r="H105" s="5" t="s">
        <v>1</v>
      </c>
      <c r="I105" s="5" t="s">
        <v>0</v>
      </c>
    </row>
    <row r="106" spans="2:9">
      <c r="B106" s="5" t="s">
        <v>7</v>
      </c>
      <c r="C106" s="5" t="s">
        <v>135</v>
      </c>
      <c r="D106" s="5" t="s">
        <v>212</v>
      </c>
      <c r="E106" s="5" t="s">
        <v>211</v>
      </c>
      <c r="F106" s="5" t="s">
        <v>210</v>
      </c>
      <c r="G106" s="5" t="s">
        <v>209</v>
      </c>
      <c r="H106" s="5" t="s">
        <v>1</v>
      </c>
      <c r="I106" s="5" t="s">
        <v>0</v>
      </c>
    </row>
    <row r="107" spans="2:9">
      <c r="B107" s="5" t="s">
        <v>7</v>
      </c>
      <c r="C107" s="5" t="s">
        <v>135</v>
      </c>
      <c r="D107" s="5" t="s">
        <v>208</v>
      </c>
      <c r="E107" s="5" t="s">
        <v>207</v>
      </c>
      <c r="F107" s="5" t="s">
        <v>206</v>
      </c>
      <c r="G107" s="5" t="s">
        <v>205</v>
      </c>
      <c r="H107" s="5" t="s">
        <v>1</v>
      </c>
      <c r="I107" s="5" t="s">
        <v>0</v>
      </c>
    </row>
    <row r="108" spans="2:9">
      <c r="B108" s="5" t="s">
        <v>7</v>
      </c>
      <c r="C108" s="5" t="s">
        <v>135</v>
      </c>
      <c r="D108" s="5" t="s">
        <v>204</v>
      </c>
      <c r="E108" s="5" t="s">
        <v>203</v>
      </c>
      <c r="F108" s="5" t="s">
        <v>202</v>
      </c>
      <c r="G108" s="5" t="s">
        <v>201</v>
      </c>
      <c r="H108" s="5" t="s">
        <v>1</v>
      </c>
      <c r="I108" s="5" t="s">
        <v>0</v>
      </c>
    </row>
    <row r="109" spans="2:9">
      <c r="B109" s="5" t="s">
        <v>7</v>
      </c>
      <c r="C109" s="5" t="s">
        <v>135</v>
      </c>
      <c r="D109" s="5" t="s">
        <v>200</v>
      </c>
      <c r="E109" s="5" t="s">
        <v>199</v>
      </c>
      <c r="F109" s="5" t="s">
        <v>198</v>
      </c>
      <c r="G109" s="5" t="s">
        <v>197</v>
      </c>
      <c r="H109" s="5" t="s">
        <v>1</v>
      </c>
      <c r="I109" s="5" t="s">
        <v>0</v>
      </c>
    </row>
    <row r="110" spans="2:9">
      <c r="B110" s="5" t="s">
        <v>7</v>
      </c>
      <c r="C110" s="5" t="s">
        <v>135</v>
      </c>
      <c r="D110" s="5" t="s">
        <v>196</v>
      </c>
      <c r="E110" s="5" t="s">
        <v>195</v>
      </c>
      <c r="F110" s="5" t="s">
        <v>194</v>
      </c>
      <c r="G110" s="5" t="s">
        <v>193</v>
      </c>
      <c r="H110" s="5" t="s">
        <v>1</v>
      </c>
      <c r="I110" s="5" t="s">
        <v>0</v>
      </c>
    </row>
    <row r="111" spans="2:9">
      <c r="B111" s="5" t="s">
        <v>7</v>
      </c>
      <c r="C111" s="5" t="s">
        <v>135</v>
      </c>
      <c r="D111" s="5" t="s">
        <v>192</v>
      </c>
      <c r="E111" s="5" t="s">
        <v>191</v>
      </c>
      <c r="F111" s="5" t="s">
        <v>190</v>
      </c>
      <c r="G111" s="5" t="s">
        <v>189</v>
      </c>
      <c r="H111" s="5" t="s">
        <v>1</v>
      </c>
      <c r="I111" s="5" t="s">
        <v>0</v>
      </c>
    </row>
    <row r="112" spans="2:9">
      <c r="B112" s="5" t="s">
        <v>7</v>
      </c>
      <c r="C112" s="5" t="s">
        <v>135</v>
      </c>
      <c r="D112" s="5" t="s">
        <v>170</v>
      </c>
      <c r="E112" s="5" t="s">
        <v>188</v>
      </c>
      <c r="F112" s="5" t="s">
        <v>187</v>
      </c>
      <c r="G112" s="5" t="s">
        <v>186</v>
      </c>
      <c r="H112" s="5" t="s">
        <v>1</v>
      </c>
      <c r="I112" s="5" t="s">
        <v>0</v>
      </c>
    </row>
    <row r="113" spans="2:9">
      <c r="B113" s="5" t="s">
        <v>7</v>
      </c>
      <c r="C113" s="5" t="s">
        <v>135</v>
      </c>
      <c r="D113" s="5" t="s">
        <v>170</v>
      </c>
      <c r="E113" s="5" t="s">
        <v>185</v>
      </c>
      <c r="F113" s="5" t="s">
        <v>184</v>
      </c>
      <c r="G113" s="5" t="s">
        <v>183</v>
      </c>
      <c r="H113" s="5" t="s">
        <v>1</v>
      </c>
      <c r="I113" s="5" t="s">
        <v>0</v>
      </c>
    </row>
    <row r="114" spans="2:9">
      <c r="B114" s="5" t="s">
        <v>7</v>
      </c>
      <c r="C114" s="5" t="s">
        <v>135</v>
      </c>
      <c r="D114" s="5" t="s">
        <v>170</v>
      </c>
      <c r="E114" s="5" t="s">
        <v>182</v>
      </c>
      <c r="F114" s="5" t="s">
        <v>181</v>
      </c>
      <c r="G114" s="5" t="s">
        <v>180</v>
      </c>
      <c r="H114" s="5" t="s">
        <v>1</v>
      </c>
      <c r="I114" s="5" t="s">
        <v>0</v>
      </c>
    </row>
    <row r="115" spans="2:9">
      <c r="B115" s="5" t="s">
        <v>7</v>
      </c>
      <c r="C115" s="5" t="s">
        <v>135</v>
      </c>
      <c r="D115" s="5" t="s">
        <v>170</v>
      </c>
      <c r="E115" s="5" t="s">
        <v>179</v>
      </c>
      <c r="F115" s="5" t="s">
        <v>178</v>
      </c>
      <c r="G115" s="5" t="s">
        <v>177</v>
      </c>
      <c r="H115" s="5" t="s">
        <v>1</v>
      </c>
      <c r="I115" s="5" t="s">
        <v>0</v>
      </c>
    </row>
    <row r="116" spans="2:9">
      <c r="B116" s="5" t="s">
        <v>7</v>
      </c>
      <c r="C116" s="5" t="s">
        <v>135</v>
      </c>
      <c r="D116" s="5" t="s">
        <v>170</v>
      </c>
      <c r="E116" s="5" t="s">
        <v>176</v>
      </c>
      <c r="F116" s="5" t="s">
        <v>175</v>
      </c>
      <c r="G116" s="5" t="s">
        <v>174</v>
      </c>
      <c r="H116" s="5" t="s">
        <v>1</v>
      </c>
      <c r="I116" s="5" t="s">
        <v>0</v>
      </c>
    </row>
    <row r="117" spans="2:9">
      <c r="B117" s="5" t="s">
        <v>7</v>
      </c>
      <c r="C117" s="5" t="s">
        <v>135</v>
      </c>
      <c r="D117" s="5" t="s">
        <v>170</v>
      </c>
      <c r="E117" s="5" t="s">
        <v>173</v>
      </c>
      <c r="F117" s="5" t="s">
        <v>172</v>
      </c>
      <c r="G117" s="5" t="s">
        <v>171</v>
      </c>
      <c r="H117" s="5" t="s">
        <v>1</v>
      </c>
      <c r="I117" s="5" t="s">
        <v>0</v>
      </c>
    </row>
    <row r="118" spans="2:9">
      <c r="B118" s="5" t="s">
        <v>7</v>
      </c>
      <c r="C118" s="5" t="s">
        <v>135</v>
      </c>
      <c r="D118" s="5" t="s">
        <v>170</v>
      </c>
      <c r="E118" s="5" t="s">
        <v>169</v>
      </c>
      <c r="F118" s="5" t="s">
        <v>168</v>
      </c>
      <c r="G118" s="5" t="s">
        <v>167</v>
      </c>
      <c r="H118" s="5" t="s">
        <v>1</v>
      </c>
      <c r="I118" s="5" t="s">
        <v>0</v>
      </c>
    </row>
    <row r="119" spans="2:9">
      <c r="B119" s="5" t="s">
        <v>7</v>
      </c>
      <c r="C119" s="5" t="s">
        <v>135</v>
      </c>
      <c r="D119" s="5" t="s">
        <v>166</v>
      </c>
      <c r="E119" s="5" t="s">
        <v>165</v>
      </c>
      <c r="F119" s="5" t="s">
        <v>164</v>
      </c>
      <c r="G119" s="5" t="s">
        <v>163</v>
      </c>
      <c r="H119" s="5" t="s">
        <v>1</v>
      </c>
      <c r="I119" s="5" t="s">
        <v>0</v>
      </c>
    </row>
    <row r="120" spans="2:9">
      <c r="B120" s="5" t="s">
        <v>7</v>
      </c>
      <c r="C120" s="5" t="s">
        <v>135</v>
      </c>
      <c r="D120" s="5" t="s">
        <v>162</v>
      </c>
      <c r="E120" s="5" t="s">
        <v>161</v>
      </c>
      <c r="F120" s="5" t="s">
        <v>160</v>
      </c>
      <c r="G120" s="5" t="s">
        <v>159</v>
      </c>
      <c r="H120" s="5" t="s">
        <v>1</v>
      </c>
      <c r="I120" s="5" t="s">
        <v>0</v>
      </c>
    </row>
    <row r="121" spans="2:9">
      <c r="B121" s="5" t="s">
        <v>7</v>
      </c>
      <c r="C121" s="5" t="s">
        <v>135</v>
      </c>
      <c r="D121" s="5" t="s">
        <v>158</v>
      </c>
      <c r="E121" s="5" t="s">
        <v>157</v>
      </c>
      <c r="F121" s="5" t="s">
        <v>156</v>
      </c>
      <c r="G121" s="5" t="s">
        <v>155</v>
      </c>
      <c r="H121" s="5" t="s">
        <v>1</v>
      </c>
      <c r="I121" s="5" t="s">
        <v>0</v>
      </c>
    </row>
    <row r="122" spans="2:9">
      <c r="B122" s="5" t="s">
        <v>7</v>
      </c>
      <c r="C122" s="5" t="s">
        <v>135</v>
      </c>
      <c r="D122" s="5" t="s">
        <v>151</v>
      </c>
      <c r="E122" s="5" t="s">
        <v>154</v>
      </c>
      <c r="F122" s="5" t="s">
        <v>153</v>
      </c>
      <c r="G122" s="5" t="s">
        <v>152</v>
      </c>
      <c r="H122" s="5" t="s">
        <v>1</v>
      </c>
      <c r="I122" s="5" t="s">
        <v>0</v>
      </c>
    </row>
    <row r="123" spans="2:9">
      <c r="B123" s="5" t="s">
        <v>7</v>
      </c>
      <c r="C123" s="5" t="s">
        <v>135</v>
      </c>
      <c r="D123" s="5" t="s">
        <v>151</v>
      </c>
      <c r="E123" s="5" t="s">
        <v>150</v>
      </c>
      <c r="F123" s="5" t="s">
        <v>149</v>
      </c>
      <c r="G123" s="5" t="s">
        <v>148</v>
      </c>
      <c r="H123" s="5" t="s">
        <v>1</v>
      </c>
      <c r="I123" s="5" t="s">
        <v>0</v>
      </c>
    </row>
    <row r="124" spans="2:9">
      <c r="B124" s="5" t="s">
        <v>7</v>
      </c>
      <c r="C124" s="5" t="s">
        <v>135</v>
      </c>
      <c r="D124" s="5" t="s">
        <v>147</v>
      </c>
      <c r="E124" s="5" t="s">
        <v>146</v>
      </c>
      <c r="F124" s="5" t="s">
        <v>145</v>
      </c>
      <c r="G124" s="5" t="s">
        <v>144</v>
      </c>
      <c r="H124" s="5" t="s">
        <v>1</v>
      </c>
      <c r="I124" s="5" t="s">
        <v>0</v>
      </c>
    </row>
    <row r="125" spans="2:9">
      <c r="B125" s="5" t="s">
        <v>7</v>
      </c>
      <c r="C125" s="5" t="s">
        <v>135</v>
      </c>
      <c r="D125" s="5" t="s">
        <v>143</v>
      </c>
      <c r="E125" s="5" t="s">
        <v>142</v>
      </c>
      <c r="F125" s="5" t="s">
        <v>141</v>
      </c>
      <c r="G125" s="5" t="s">
        <v>140</v>
      </c>
      <c r="H125" s="5" t="s">
        <v>1</v>
      </c>
      <c r="I125" s="5" t="s">
        <v>0</v>
      </c>
    </row>
    <row r="126" spans="2:9">
      <c r="B126" s="5" t="s">
        <v>7</v>
      </c>
      <c r="C126" s="5" t="s">
        <v>135</v>
      </c>
      <c r="D126" s="5" t="s">
        <v>139</v>
      </c>
      <c r="E126" s="5" t="s">
        <v>138</v>
      </c>
      <c r="F126" s="5" t="s">
        <v>137</v>
      </c>
      <c r="G126" s="5" t="s">
        <v>136</v>
      </c>
      <c r="H126" s="5" t="s">
        <v>1</v>
      </c>
      <c r="I126" s="5" t="s">
        <v>0</v>
      </c>
    </row>
    <row r="127" spans="2:9">
      <c r="B127" s="5" t="s">
        <v>7</v>
      </c>
      <c r="C127" s="5" t="s">
        <v>135</v>
      </c>
      <c r="D127" s="5" t="s">
        <v>134</v>
      </c>
      <c r="E127" s="5" t="s">
        <v>133</v>
      </c>
      <c r="F127" s="5" t="s">
        <v>132</v>
      </c>
      <c r="G127" s="5" t="s">
        <v>131</v>
      </c>
      <c r="H127" s="5" t="s">
        <v>1</v>
      </c>
      <c r="I127" s="5" t="s">
        <v>0</v>
      </c>
    </row>
    <row r="128" spans="2:9">
      <c r="B128" s="4" t="s">
        <v>7</v>
      </c>
      <c r="C128" s="4" t="s">
        <v>58</v>
      </c>
      <c r="D128" s="4" t="s">
        <v>130</v>
      </c>
      <c r="E128" s="4" t="s">
        <v>129</v>
      </c>
      <c r="F128" s="4" t="s">
        <v>128</v>
      </c>
      <c r="G128" s="4" t="s">
        <v>127</v>
      </c>
      <c r="H128" s="4" t="s">
        <v>1</v>
      </c>
      <c r="I128" s="4" t="s">
        <v>0</v>
      </c>
    </row>
    <row r="129" spans="2:9">
      <c r="B129" s="4" t="s">
        <v>7</v>
      </c>
      <c r="C129" s="4" t="s">
        <v>58</v>
      </c>
      <c r="D129" s="4" t="s">
        <v>126</v>
      </c>
      <c r="E129" s="4" t="s">
        <v>125</v>
      </c>
      <c r="F129" s="4" t="s">
        <v>124</v>
      </c>
      <c r="G129" s="4" t="s">
        <v>123</v>
      </c>
      <c r="H129" s="4" t="s">
        <v>1</v>
      </c>
      <c r="I129" s="4" t="s">
        <v>0</v>
      </c>
    </row>
    <row r="130" spans="2:9">
      <c r="B130" s="4" t="s">
        <v>7</v>
      </c>
      <c r="C130" s="4" t="s">
        <v>58</v>
      </c>
      <c r="D130" s="4" t="s">
        <v>122</v>
      </c>
      <c r="E130" s="4" t="s">
        <v>121</v>
      </c>
      <c r="F130" s="4" t="s">
        <v>120</v>
      </c>
      <c r="G130" s="4" t="s">
        <v>119</v>
      </c>
      <c r="H130" s="4" t="s">
        <v>1</v>
      </c>
      <c r="I130" s="4" t="s">
        <v>0</v>
      </c>
    </row>
    <row r="131" spans="2:9">
      <c r="B131" s="4" t="s">
        <v>7</v>
      </c>
      <c r="C131" s="4" t="s">
        <v>58</v>
      </c>
      <c r="D131" s="4" t="s">
        <v>118</v>
      </c>
      <c r="E131" s="4" t="s">
        <v>117</v>
      </c>
      <c r="F131" s="4" t="s">
        <v>116</v>
      </c>
      <c r="G131" s="4" t="s">
        <v>115</v>
      </c>
      <c r="H131" s="4" t="s">
        <v>1</v>
      </c>
      <c r="I131" s="4" t="s">
        <v>0</v>
      </c>
    </row>
    <row r="132" spans="2:9">
      <c r="B132" s="4" t="s">
        <v>7</v>
      </c>
      <c r="C132" s="4" t="s">
        <v>58</v>
      </c>
      <c r="D132" s="4" t="s">
        <v>114</v>
      </c>
      <c r="E132" s="4" t="s">
        <v>113</v>
      </c>
      <c r="F132" s="4" t="s">
        <v>112</v>
      </c>
      <c r="G132" s="4" t="s">
        <v>111</v>
      </c>
      <c r="H132" s="4" t="s">
        <v>1</v>
      </c>
      <c r="I132" s="4" t="s">
        <v>0</v>
      </c>
    </row>
    <row r="133" spans="2:9">
      <c r="B133" s="4" t="s">
        <v>7</v>
      </c>
      <c r="C133" s="4" t="s">
        <v>58</v>
      </c>
      <c r="D133" s="4" t="s">
        <v>110</v>
      </c>
      <c r="E133" s="4" t="s">
        <v>109</v>
      </c>
      <c r="F133" s="4" t="s">
        <v>108</v>
      </c>
      <c r="G133" s="4" t="s">
        <v>107</v>
      </c>
      <c r="H133" s="4" t="s">
        <v>1</v>
      </c>
      <c r="I133" s="4" t="s">
        <v>0</v>
      </c>
    </row>
    <row r="134" spans="2:9">
      <c r="B134" s="4" t="s">
        <v>7</v>
      </c>
      <c r="C134" s="4" t="s">
        <v>58</v>
      </c>
      <c r="D134" s="4" t="s">
        <v>106</v>
      </c>
      <c r="E134" s="4" t="s">
        <v>105</v>
      </c>
      <c r="F134" s="4" t="s">
        <v>104</v>
      </c>
      <c r="G134" s="4" t="s">
        <v>103</v>
      </c>
      <c r="H134" s="4" t="s">
        <v>1</v>
      </c>
      <c r="I134" s="4" t="s">
        <v>0</v>
      </c>
    </row>
    <row r="135" spans="2:9">
      <c r="B135" s="4" t="s">
        <v>7</v>
      </c>
      <c r="C135" s="4" t="s">
        <v>58</v>
      </c>
      <c r="D135" s="4" t="s">
        <v>102</v>
      </c>
      <c r="E135" s="4" t="s">
        <v>101</v>
      </c>
      <c r="F135" s="4" t="s">
        <v>100</v>
      </c>
      <c r="G135" s="4" t="s">
        <v>99</v>
      </c>
      <c r="H135" s="4" t="s">
        <v>1</v>
      </c>
      <c r="I135" s="4" t="s">
        <v>0</v>
      </c>
    </row>
    <row r="136" spans="2:9">
      <c r="B136" s="4" t="s">
        <v>7</v>
      </c>
      <c r="C136" s="4" t="s">
        <v>58</v>
      </c>
      <c r="D136" s="4" t="s">
        <v>98</v>
      </c>
      <c r="E136" s="4" t="s">
        <v>97</v>
      </c>
      <c r="F136" s="4" t="s">
        <v>96</v>
      </c>
      <c r="G136" s="4" t="s">
        <v>95</v>
      </c>
      <c r="H136" s="4" t="s">
        <v>1</v>
      </c>
      <c r="I136" s="4" t="s">
        <v>0</v>
      </c>
    </row>
    <row r="137" spans="2:9">
      <c r="B137" s="4" t="s">
        <v>7</v>
      </c>
      <c r="C137" s="4" t="s">
        <v>58</v>
      </c>
      <c r="D137" s="4" t="s">
        <v>94</v>
      </c>
      <c r="E137" s="4" t="s">
        <v>93</v>
      </c>
      <c r="F137" s="4" t="s">
        <v>92</v>
      </c>
      <c r="G137" s="4" t="s">
        <v>91</v>
      </c>
      <c r="H137" s="4" t="s">
        <v>1</v>
      </c>
      <c r="I137" s="4" t="s">
        <v>0</v>
      </c>
    </row>
    <row r="138" spans="2:9">
      <c r="B138" s="4" t="s">
        <v>7</v>
      </c>
      <c r="C138" s="4" t="s">
        <v>58</v>
      </c>
      <c r="D138" s="4" t="s">
        <v>90</v>
      </c>
      <c r="E138" s="4" t="s">
        <v>89</v>
      </c>
      <c r="F138" s="4" t="s">
        <v>88</v>
      </c>
      <c r="G138" s="4" t="s">
        <v>87</v>
      </c>
      <c r="H138" s="4" t="s">
        <v>1</v>
      </c>
      <c r="I138" s="4" t="s">
        <v>0</v>
      </c>
    </row>
    <row r="139" spans="2:9">
      <c r="B139" s="4" t="s">
        <v>7</v>
      </c>
      <c r="C139" s="4" t="s">
        <v>58</v>
      </c>
      <c r="D139" s="4" t="s">
        <v>86</v>
      </c>
      <c r="E139" s="4" t="s">
        <v>85</v>
      </c>
      <c r="F139" s="4" t="s">
        <v>84</v>
      </c>
      <c r="G139" s="4" t="s">
        <v>83</v>
      </c>
      <c r="H139" s="4" t="s">
        <v>1</v>
      </c>
      <c r="I139" s="4" t="s">
        <v>0</v>
      </c>
    </row>
    <row r="140" spans="2:9">
      <c r="B140" s="4" t="s">
        <v>7</v>
      </c>
      <c r="C140" s="4" t="s">
        <v>58</v>
      </c>
      <c r="D140" s="4" t="s">
        <v>82</v>
      </c>
      <c r="E140" s="4" t="s">
        <v>81</v>
      </c>
      <c r="F140" s="4" t="s">
        <v>80</v>
      </c>
      <c r="G140" s="4" t="s">
        <v>79</v>
      </c>
      <c r="H140" s="4" t="s">
        <v>1</v>
      </c>
      <c r="I140" s="4" t="s">
        <v>0</v>
      </c>
    </row>
    <row r="141" spans="2:9">
      <c r="B141" s="4" t="s">
        <v>7</v>
      </c>
      <c r="C141" s="4" t="s">
        <v>58</v>
      </c>
      <c r="D141" s="4" t="s">
        <v>78</v>
      </c>
      <c r="E141" s="4" t="s">
        <v>77</v>
      </c>
      <c r="F141" s="4" t="s">
        <v>76</v>
      </c>
      <c r="G141" s="4" t="s">
        <v>75</v>
      </c>
      <c r="H141" s="4" t="s">
        <v>1</v>
      </c>
      <c r="I141" s="4" t="s">
        <v>0</v>
      </c>
    </row>
    <row r="142" spans="2:9">
      <c r="B142" s="4" t="s">
        <v>7</v>
      </c>
      <c r="C142" s="4" t="s">
        <v>58</v>
      </c>
      <c r="D142" s="4" t="s">
        <v>74</v>
      </c>
      <c r="E142" s="4" t="s">
        <v>73</v>
      </c>
      <c r="F142" s="4" t="s">
        <v>72</v>
      </c>
      <c r="G142" s="4" t="s">
        <v>71</v>
      </c>
      <c r="H142" s="4" t="s">
        <v>1</v>
      </c>
      <c r="I142" s="4" t="s">
        <v>0</v>
      </c>
    </row>
    <row r="143" spans="2:9">
      <c r="B143" s="4" t="s">
        <v>7</v>
      </c>
      <c r="C143" s="4" t="s">
        <v>58</v>
      </c>
      <c r="D143" s="4" t="s">
        <v>70</v>
      </c>
      <c r="E143" s="4" t="s">
        <v>69</v>
      </c>
      <c r="F143" s="4" t="s">
        <v>68</v>
      </c>
      <c r="G143" s="4" t="s">
        <v>67</v>
      </c>
      <c r="H143" s="4" t="s">
        <v>1</v>
      </c>
      <c r="I143" s="4" t="s">
        <v>0</v>
      </c>
    </row>
    <row r="144" spans="2:9">
      <c r="B144" s="4" t="s">
        <v>7</v>
      </c>
      <c r="C144" s="4" t="s">
        <v>58</v>
      </c>
      <c r="D144" s="4" t="s">
        <v>66</v>
      </c>
      <c r="E144" s="4" t="s">
        <v>65</v>
      </c>
      <c r="F144" s="4" t="s">
        <v>64</v>
      </c>
      <c r="G144" s="4" t="s">
        <v>63</v>
      </c>
      <c r="H144" s="4" t="s">
        <v>1</v>
      </c>
      <c r="I144" s="4" t="s">
        <v>0</v>
      </c>
    </row>
    <row r="145" spans="2:9">
      <c r="B145" s="4" t="s">
        <v>7</v>
      </c>
      <c r="C145" s="4" t="s">
        <v>58</v>
      </c>
      <c r="D145" s="4" t="s">
        <v>62</v>
      </c>
      <c r="E145" s="4" t="s">
        <v>61</v>
      </c>
      <c r="F145" s="4" t="s">
        <v>60</v>
      </c>
      <c r="G145" s="4" t="s">
        <v>59</v>
      </c>
      <c r="H145" s="4" t="s">
        <v>1</v>
      </c>
      <c r="I145" s="4" t="s">
        <v>0</v>
      </c>
    </row>
    <row r="146" spans="2:9">
      <c r="B146" s="4" t="s">
        <v>7</v>
      </c>
      <c r="C146" s="4" t="s">
        <v>58</v>
      </c>
      <c r="D146" s="4" t="s">
        <v>57</v>
      </c>
      <c r="E146" s="4" t="s">
        <v>56</v>
      </c>
      <c r="F146" s="4" t="s">
        <v>55</v>
      </c>
      <c r="G146" s="4" t="s">
        <v>54</v>
      </c>
      <c r="H146" s="4" t="s">
        <v>1</v>
      </c>
      <c r="I146" s="4" t="s">
        <v>0</v>
      </c>
    </row>
    <row r="147" spans="2:9">
      <c r="B147" s="3" t="s">
        <v>7</v>
      </c>
      <c r="C147" s="3" t="s">
        <v>16</v>
      </c>
      <c r="D147" s="3" t="s">
        <v>50</v>
      </c>
      <c r="E147" s="3" t="s">
        <v>53</v>
      </c>
      <c r="F147" s="3" t="s">
        <v>52</v>
      </c>
      <c r="G147" s="3" t="s">
        <v>51</v>
      </c>
      <c r="H147" s="3" t="s">
        <v>1</v>
      </c>
      <c r="I147" s="3" t="s">
        <v>0</v>
      </c>
    </row>
    <row r="148" spans="2:9">
      <c r="B148" s="3" t="s">
        <v>7</v>
      </c>
      <c r="C148" s="3" t="s">
        <v>16</v>
      </c>
      <c r="D148" s="3" t="s">
        <v>50</v>
      </c>
      <c r="E148" s="3" t="s">
        <v>49</v>
      </c>
      <c r="F148" s="3" t="s">
        <v>48</v>
      </c>
      <c r="G148" s="3" t="s">
        <v>47</v>
      </c>
      <c r="H148" s="3" t="s">
        <v>1</v>
      </c>
      <c r="I148" s="3" t="s">
        <v>0</v>
      </c>
    </row>
    <row r="149" spans="2:9">
      <c r="B149" s="3" t="s">
        <v>7</v>
      </c>
      <c r="C149" s="3" t="s">
        <v>16</v>
      </c>
      <c r="D149" s="3" t="s">
        <v>46</v>
      </c>
      <c r="E149" s="3" t="s">
        <v>45</v>
      </c>
      <c r="F149" s="3" t="s">
        <v>44</v>
      </c>
      <c r="G149" s="3" t="s">
        <v>43</v>
      </c>
      <c r="H149" s="3" t="s">
        <v>1</v>
      </c>
      <c r="I149" s="3" t="s">
        <v>0</v>
      </c>
    </row>
    <row r="150" spans="2:9">
      <c r="B150" s="3" t="s">
        <v>7</v>
      </c>
      <c r="C150" s="3" t="s">
        <v>16</v>
      </c>
      <c r="D150" s="3" t="s">
        <v>33</v>
      </c>
      <c r="E150" s="3" t="s">
        <v>42</v>
      </c>
      <c r="F150" s="3" t="s">
        <v>41</v>
      </c>
      <c r="G150" s="3" t="s">
        <v>40</v>
      </c>
      <c r="H150" s="3" t="s">
        <v>1</v>
      </c>
      <c r="I150" s="3" t="s">
        <v>0</v>
      </c>
    </row>
    <row r="151" spans="2:9">
      <c r="B151" s="3" t="s">
        <v>7</v>
      </c>
      <c r="C151" s="3" t="s">
        <v>16</v>
      </c>
      <c r="D151" s="3" t="s">
        <v>33</v>
      </c>
      <c r="E151" s="3" t="s">
        <v>39</v>
      </c>
      <c r="F151" s="3" t="s">
        <v>38</v>
      </c>
      <c r="G151" s="3" t="s">
        <v>37</v>
      </c>
      <c r="H151" s="3" t="s">
        <v>1</v>
      </c>
      <c r="I151" s="3" t="s">
        <v>0</v>
      </c>
    </row>
    <row r="152" spans="2:9">
      <c r="B152" s="3" t="s">
        <v>7</v>
      </c>
      <c r="C152" s="3" t="s">
        <v>16</v>
      </c>
      <c r="D152" s="3" t="s">
        <v>33</v>
      </c>
      <c r="E152" s="3" t="s">
        <v>36</v>
      </c>
      <c r="F152" s="3" t="s">
        <v>35</v>
      </c>
      <c r="G152" s="3" t="s">
        <v>34</v>
      </c>
      <c r="H152" s="3" t="s">
        <v>1</v>
      </c>
      <c r="I152" s="3" t="s">
        <v>0</v>
      </c>
    </row>
    <row r="153" spans="2:9">
      <c r="B153" s="3" t="s">
        <v>7</v>
      </c>
      <c r="C153" s="3" t="s">
        <v>16</v>
      </c>
      <c r="D153" s="3" t="s">
        <v>33</v>
      </c>
      <c r="E153" s="3" t="s">
        <v>32</v>
      </c>
      <c r="F153" s="3" t="s">
        <v>31</v>
      </c>
      <c r="G153" s="3" t="s">
        <v>30</v>
      </c>
      <c r="H153" s="3" t="s">
        <v>1</v>
      </c>
      <c r="I153" s="3" t="s">
        <v>0</v>
      </c>
    </row>
    <row r="154" spans="2:9">
      <c r="B154" s="3" t="s">
        <v>7</v>
      </c>
      <c r="C154" s="3" t="s">
        <v>16</v>
      </c>
      <c r="D154" s="3" t="s">
        <v>29</v>
      </c>
      <c r="E154" s="3" t="s">
        <v>28</v>
      </c>
      <c r="F154" s="3" t="s">
        <v>27</v>
      </c>
      <c r="G154" s="3" t="s">
        <v>26</v>
      </c>
      <c r="H154" s="3" t="s">
        <v>1</v>
      </c>
      <c r="I154" s="3" t="s">
        <v>0</v>
      </c>
    </row>
    <row r="155" spans="2:9">
      <c r="B155" s="3" t="s">
        <v>7</v>
      </c>
      <c r="C155" s="3" t="s">
        <v>16</v>
      </c>
      <c r="D155" s="3" t="s">
        <v>15</v>
      </c>
      <c r="E155" s="3" t="s">
        <v>25</v>
      </c>
      <c r="F155" s="3" t="s">
        <v>24</v>
      </c>
      <c r="G155" s="3" t="s">
        <v>23</v>
      </c>
      <c r="H155" s="3" t="s">
        <v>1</v>
      </c>
      <c r="I155" s="3" t="s">
        <v>0</v>
      </c>
    </row>
    <row r="156" spans="2:9">
      <c r="B156" s="3" t="s">
        <v>7</v>
      </c>
      <c r="C156" s="3" t="s">
        <v>16</v>
      </c>
      <c r="D156" s="3" t="s">
        <v>15</v>
      </c>
      <c r="E156" s="3" t="s">
        <v>22</v>
      </c>
      <c r="F156" s="3" t="s">
        <v>21</v>
      </c>
      <c r="G156" s="3" t="s">
        <v>20</v>
      </c>
      <c r="H156" s="3" t="s">
        <v>1</v>
      </c>
      <c r="I156" s="3" t="s">
        <v>0</v>
      </c>
    </row>
    <row r="157" spans="2:9">
      <c r="B157" s="3" t="s">
        <v>7</v>
      </c>
      <c r="C157" s="3" t="s">
        <v>16</v>
      </c>
      <c r="D157" s="3" t="s">
        <v>15</v>
      </c>
      <c r="E157" s="3" t="s">
        <v>19</v>
      </c>
      <c r="F157" s="3" t="s">
        <v>18</v>
      </c>
      <c r="G157" s="3" t="s">
        <v>17</v>
      </c>
      <c r="H157" s="3" t="s">
        <v>1</v>
      </c>
      <c r="I157" s="3" t="s">
        <v>0</v>
      </c>
    </row>
    <row r="158" spans="2:9">
      <c r="B158" s="3" t="s">
        <v>7</v>
      </c>
      <c r="C158" s="3" t="s">
        <v>16</v>
      </c>
      <c r="D158" s="3" t="s">
        <v>15</v>
      </c>
      <c r="E158" s="3" t="s">
        <v>14</v>
      </c>
      <c r="F158" s="3" t="s">
        <v>13</v>
      </c>
      <c r="G158" s="3" t="s">
        <v>12</v>
      </c>
      <c r="H158" s="3" t="s">
        <v>1</v>
      </c>
      <c r="I158" s="3" t="s">
        <v>0</v>
      </c>
    </row>
    <row r="159" spans="2:9" ht="13">
      <c r="B159" s="1" t="s">
        <v>7</v>
      </c>
      <c r="C159" s="1" t="s">
        <v>6</v>
      </c>
      <c r="D159" s="1" t="s">
        <v>11</v>
      </c>
      <c r="E159" s="1" t="s">
        <v>10</v>
      </c>
      <c r="F159" s="2" t="s">
        <v>9</v>
      </c>
      <c r="G159" s="1" t="s">
        <v>8</v>
      </c>
      <c r="H159" s="1" t="s">
        <v>1</v>
      </c>
      <c r="I159" s="1" t="s">
        <v>0</v>
      </c>
    </row>
    <row r="160" spans="2:9" ht="13">
      <c r="B160" s="1" t="s">
        <v>7</v>
      </c>
      <c r="C160" s="1" t="s">
        <v>6</v>
      </c>
      <c r="D160" s="1" t="s">
        <v>5</v>
      </c>
      <c r="E160" s="1" t="s">
        <v>4</v>
      </c>
      <c r="F160" s="2" t="s">
        <v>3</v>
      </c>
      <c r="G160" s="1" t="s">
        <v>2</v>
      </c>
      <c r="H160" s="1" t="s">
        <v>1</v>
      </c>
      <c r="I160" s="1" t="s">
        <v>0</v>
      </c>
    </row>
  </sheetData>
  <autoFilter ref="B2:I160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1"/>
  <sheetViews>
    <sheetView tabSelected="1" workbookViewId="0">
      <selection activeCell="C15" sqref="C15"/>
    </sheetView>
  </sheetViews>
  <sheetFormatPr baseColWidth="10" defaultRowHeight="12" x14ac:dyDescent="0"/>
  <cols>
    <col min="2" max="2" width="60.83203125" bestFit="1" customWidth="1"/>
    <col min="3" max="3" width="20.1640625" bestFit="1" customWidth="1"/>
    <col min="4" max="4" width="10.6640625" bestFit="1" customWidth="1"/>
  </cols>
  <sheetData>
    <row r="3" spans="2:4" ht="39">
      <c r="B3" s="34" t="s">
        <v>604</v>
      </c>
      <c r="C3" s="34" t="s">
        <v>577</v>
      </c>
      <c r="D3" s="73" t="s">
        <v>605</v>
      </c>
    </row>
    <row r="4" spans="2:4">
      <c r="B4" s="29" t="s">
        <v>596</v>
      </c>
      <c r="C4" s="52" t="s">
        <v>597</v>
      </c>
      <c r="D4" s="74">
        <v>0.16450000000000001</v>
      </c>
    </row>
    <row r="5" spans="2:4">
      <c r="B5" s="29" t="s">
        <v>442</v>
      </c>
      <c r="C5" s="52" t="s">
        <v>441</v>
      </c>
      <c r="D5" s="74">
        <v>0.32</v>
      </c>
    </row>
    <row r="6" spans="2:4">
      <c r="B6" s="29" t="s">
        <v>463</v>
      </c>
      <c r="C6" s="52" t="s">
        <v>462</v>
      </c>
      <c r="D6" s="74">
        <v>0.27</v>
      </c>
    </row>
    <row r="7" spans="2:4">
      <c r="B7" s="29" t="s">
        <v>330</v>
      </c>
      <c r="C7" s="52" t="s">
        <v>329</v>
      </c>
      <c r="D7" s="74">
        <v>4.4999999999999998E-2</v>
      </c>
    </row>
    <row r="8" spans="2:4">
      <c r="B8" s="29" t="s">
        <v>403</v>
      </c>
      <c r="C8" s="52" t="s">
        <v>402</v>
      </c>
      <c r="D8" s="74">
        <v>4.4999999999999998E-2</v>
      </c>
    </row>
    <row r="9" spans="2:4">
      <c r="B9" s="29" t="s">
        <v>305</v>
      </c>
      <c r="C9" s="52" t="s">
        <v>304</v>
      </c>
      <c r="D9" s="74">
        <v>0.09</v>
      </c>
    </row>
    <row r="10" spans="2:4">
      <c r="B10" s="75" t="s">
        <v>255</v>
      </c>
      <c r="C10" s="76" t="s">
        <v>254</v>
      </c>
      <c r="D10" s="77">
        <v>6.5000000000000002E-2</v>
      </c>
    </row>
    <row r="11" spans="2:4" ht="13">
      <c r="B11" s="32" t="s">
        <v>574</v>
      </c>
      <c r="C11" s="58"/>
      <c r="D11" s="59">
        <f>SUM(D4:D10)</f>
        <v>0.99950000000000006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Ebase</vt:lpstr>
      <vt:lpstr>DAB Gebuehrenfreie ETFs &amp; ETCs</vt:lpstr>
      <vt:lpstr>Depot Vorschlag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 Bennett</dc:creator>
  <cp:lastModifiedBy>Richie Bennett</cp:lastModifiedBy>
  <dcterms:created xsi:type="dcterms:W3CDTF">2012-04-24T18:01:40Z</dcterms:created>
  <dcterms:modified xsi:type="dcterms:W3CDTF">2012-04-24T20:37:17Z</dcterms:modified>
</cp:coreProperties>
</file>