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7315" windowHeight="544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A16" i="1" l="1"/>
  <c r="A8" i="1"/>
  <c r="A9" i="1" s="1"/>
  <c r="A10" i="1" s="1"/>
  <c r="A11" i="1" s="1"/>
  <c r="A12" i="1" s="1"/>
  <c r="A13" i="1" s="1"/>
  <c r="A14" i="1" s="1"/>
  <c r="A15" i="1" s="1"/>
  <c r="A7" i="1"/>
</calcChain>
</file>

<file path=xl/sharedStrings.xml><?xml version="1.0" encoding="utf-8"?>
<sst xmlns="http://schemas.openxmlformats.org/spreadsheetml/2006/main" count="38" uniqueCount="38">
  <si>
    <t>Aufstellung west263</t>
  </si>
  <si>
    <t>WKN</t>
  </si>
  <si>
    <t>ISIN</t>
  </si>
  <si>
    <t>Bezeichnung</t>
  </si>
  <si>
    <t>Stückzahl</t>
  </si>
  <si>
    <t>Kurs</t>
  </si>
  <si>
    <t>ETF123</t>
  </si>
  <si>
    <t>DBX1RC</t>
  </si>
  <si>
    <t>A0MQN4</t>
  </si>
  <si>
    <t>A0QYK0</t>
  </si>
  <si>
    <t>A0M8HD</t>
  </si>
  <si>
    <t>A1J5H8</t>
  </si>
  <si>
    <t>A0MND8</t>
  </si>
  <si>
    <t>A0X8U6</t>
  </si>
  <si>
    <t>A0KRKC</t>
  </si>
  <si>
    <t>A0RNQ5</t>
  </si>
  <si>
    <t>LU0392496005</t>
  </si>
  <si>
    <t>COMSTAGE ETF MSCI USA SMALL CAP TRN</t>
  </si>
  <si>
    <t>LU0322252502</t>
  </si>
  <si>
    <t>DB X-TRACKERS MSCI RUSSIA CAPPED INDEX ETF 1D</t>
  </si>
  <si>
    <t>ABERDEEN GLOBAL - EMERGING MARKETS SMALLER</t>
  </si>
  <si>
    <t>LU0278937759</t>
  </si>
  <si>
    <t>FIRST STATE ASIA PACIFIC LEADERS FUND A ACC EUR</t>
  </si>
  <si>
    <t>GB00B2PDRR36</t>
  </si>
  <si>
    <t>DANSKE INVEST EUROPE SMALL CAP A</t>
  </si>
  <si>
    <t>LU0123485178</t>
  </si>
  <si>
    <t>DE000A0M8HD2</t>
  </si>
  <si>
    <t>FRANKFURTER AKTIENFONDS FUER STIFTUNGEN</t>
  </si>
  <si>
    <t>LU0816909369</t>
  </si>
  <si>
    <t>MainFirst Emerging Markets Corporate Bond Fund Balanced</t>
  </si>
  <si>
    <t>M&amp;G OPTIMAL INCOME FUND A EUR</t>
  </si>
  <si>
    <t>GB00B1VMCY93</t>
  </si>
  <si>
    <t>LU0431139764</t>
  </si>
  <si>
    <t>ETHNA-AKTIV E T</t>
  </si>
  <si>
    <t>DE000A0KRKC6</t>
  </si>
  <si>
    <t>ETC AUF DJ UBS COMMODITY INDEX</t>
  </si>
  <si>
    <t>LU0430218775</t>
  </si>
  <si>
    <t>AC - RISK PARITY 12 FUND EUR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</si>
</sst>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24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2" fontId="3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tabSelected="1" workbookViewId="0">
      <selection activeCell="A2" sqref="A2:F2"/>
    </sheetView>
  </sheetViews>
  <sheetFormatPr baseColWidth="10" defaultRowHeight="15" x14ac:dyDescent="0.25"/>
  <cols>
    <col min="1" max="1" width="3.28515625" bestFit="1" customWidth="1"/>
    <col min="2" max="2" width="12" style="1" customWidth="1"/>
    <col min="3" max="3" width="17.42578125" style="1" customWidth="1"/>
    <col min="4" max="4" width="57.5703125" style="1" bestFit="1" customWidth="1"/>
    <col min="5" max="6" width="13.28515625" style="6" customWidth="1"/>
  </cols>
  <sheetData>
    <row r="2" spans="1:6" ht="31.5" x14ac:dyDescent="0.25">
      <c r="A2" s="2" t="s">
        <v>0</v>
      </c>
      <c r="B2" s="2"/>
      <c r="C2" s="2"/>
      <c r="D2" s="2"/>
      <c r="E2" s="2"/>
      <c r="F2" s="2"/>
    </row>
    <row r="4" spans="1:6" s="4" customFormat="1" ht="21" x14ac:dyDescent="0.35">
      <c r="B4" s="3" t="s">
        <v>1</v>
      </c>
      <c r="C4" s="3" t="s">
        <v>2</v>
      </c>
      <c r="D4" s="3" t="s">
        <v>3</v>
      </c>
      <c r="E4" s="5" t="s">
        <v>4</v>
      </c>
      <c r="F4" s="5" t="s">
        <v>5</v>
      </c>
    </row>
    <row r="6" spans="1:6" s="7" customFormat="1" ht="15.75" x14ac:dyDescent="0.25">
      <c r="A6" s="7">
        <v>1</v>
      </c>
      <c r="B6" s="7" t="s">
        <v>6</v>
      </c>
      <c r="C6" s="7" t="s">
        <v>16</v>
      </c>
      <c r="D6" s="7" t="s">
        <v>17</v>
      </c>
      <c r="E6" s="8">
        <v>558.66</v>
      </c>
      <c r="F6" s="8">
        <v>17.899999999999999</v>
      </c>
    </row>
    <row r="7" spans="1:6" s="7" customFormat="1" ht="15.75" x14ac:dyDescent="0.25">
      <c r="A7" s="7">
        <f>+A6+1</f>
        <v>2</v>
      </c>
      <c r="B7" s="7" t="s">
        <v>7</v>
      </c>
      <c r="C7" s="7" t="s">
        <v>18</v>
      </c>
      <c r="D7" s="7" t="s">
        <v>19</v>
      </c>
      <c r="E7" s="8">
        <v>433.83</v>
      </c>
      <c r="F7" s="8">
        <v>23.05</v>
      </c>
    </row>
    <row r="8" spans="1:6" s="7" customFormat="1" ht="15.75" x14ac:dyDescent="0.25">
      <c r="A8" s="7">
        <f t="shared" ref="A8:A15" si="0">+A7+1</f>
        <v>3</v>
      </c>
      <c r="B8" s="7" t="s">
        <v>8</v>
      </c>
      <c r="C8" s="7" t="s">
        <v>21</v>
      </c>
      <c r="D8" s="7" t="s">
        <v>20</v>
      </c>
      <c r="E8" s="8">
        <v>705.72</v>
      </c>
      <c r="F8" s="8">
        <v>14.17</v>
      </c>
    </row>
    <row r="9" spans="1:6" s="7" customFormat="1" ht="15.75" x14ac:dyDescent="0.25">
      <c r="A9" s="7">
        <f t="shared" si="0"/>
        <v>4</v>
      </c>
      <c r="B9" s="7" t="s">
        <v>9</v>
      </c>
      <c r="C9" s="7" t="s">
        <v>23</v>
      </c>
      <c r="D9" s="7" t="s">
        <v>22</v>
      </c>
      <c r="E9" s="8">
        <v>6437.9</v>
      </c>
      <c r="F9" s="8">
        <v>1.5532999999999999</v>
      </c>
    </row>
    <row r="10" spans="1:6" s="7" customFormat="1" ht="15.75" x14ac:dyDescent="0.25">
      <c r="A10" s="7">
        <f t="shared" si="0"/>
        <v>5</v>
      </c>
      <c r="B10" s="7">
        <v>763765</v>
      </c>
      <c r="C10" s="7" t="s">
        <v>25</v>
      </c>
      <c r="D10" s="7" t="s">
        <v>24</v>
      </c>
      <c r="E10" s="8">
        <v>280.82</v>
      </c>
      <c r="F10" s="8">
        <v>35.61</v>
      </c>
    </row>
    <row r="11" spans="1:6" s="7" customFormat="1" ht="15.75" x14ac:dyDescent="0.25">
      <c r="A11" s="7">
        <f t="shared" si="0"/>
        <v>6</v>
      </c>
      <c r="B11" s="7" t="s">
        <v>10</v>
      </c>
      <c r="C11" s="7" t="s">
        <v>26</v>
      </c>
      <c r="D11" s="7" t="s">
        <v>27</v>
      </c>
      <c r="E11" s="8">
        <v>116.23</v>
      </c>
      <c r="F11" s="8">
        <v>86.04</v>
      </c>
    </row>
    <row r="12" spans="1:6" s="7" customFormat="1" ht="15.75" x14ac:dyDescent="0.25">
      <c r="A12" s="7">
        <f t="shared" si="0"/>
        <v>7</v>
      </c>
      <c r="B12" s="7" t="s">
        <v>11</v>
      </c>
      <c r="C12" s="7" t="s">
        <v>28</v>
      </c>
      <c r="D12" s="7" t="s">
        <v>29</v>
      </c>
      <c r="E12" s="8">
        <v>97.27</v>
      </c>
      <c r="F12" s="8">
        <v>102.81</v>
      </c>
    </row>
    <row r="13" spans="1:6" s="7" customFormat="1" ht="15.75" x14ac:dyDescent="0.25">
      <c r="A13" s="7">
        <f t="shared" si="0"/>
        <v>8</v>
      </c>
      <c r="B13" s="7" t="s">
        <v>12</v>
      </c>
      <c r="C13" s="7" t="s">
        <v>31</v>
      </c>
      <c r="D13" s="7" t="s">
        <v>30</v>
      </c>
      <c r="E13" s="8">
        <v>606.42999999999995</v>
      </c>
      <c r="F13" s="8">
        <v>16.489999999999998</v>
      </c>
    </row>
    <row r="14" spans="1:6" s="7" customFormat="1" ht="15.75" x14ac:dyDescent="0.25">
      <c r="A14" s="7">
        <f t="shared" si="0"/>
        <v>9</v>
      </c>
      <c r="B14" s="7" t="s">
        <v>13</v>
      </c>
      <c r="C14" s="7" t="s">
        <v>32</v>
      </c>
      <c r="D14" s="7" t="s">
        <v>33</v>
      </c>
      <c r="E14" s="8">
        <v>83.71</v>
      </c>
      <c r="F14" s="8">
        <v>119.46</v>
      </c>
    </row>
    <row r="15" spans="1:6" s="7" customFormat="1" ht="15.75" x14ac:dyDescent="0.25">
      <c r="A15" s="7">
        <f t="shared" si="0"/>
        <v>10</v>
      </c>
      <c r="B15" s="7" t="s">
        <v>14</v>
      </c>
      <c r="C15" s="7" t="s">
        <v>34</v>
      </c>
      <c r="D15" s="7" t="s">
        <v>35</v>
      </c>
      <c r="E15" s="8">
        <v>909.09</v>
      </c>
      <c r="F15" s="8">
        <v>11</v>
      </c>
    </row>
    <row r="16" spans="1:6" s="7" customFormat="1" ht="15.75" x14ac:dyDescent="0.25">
      <c r="A16" s="7">
        <f>+A15+1</f>
        <v>11</v>
      </c>
      <c r="B16" s="7" t="s">
        <v>15</v>
      </c>
      <c r="C16" s="7" t="s">
        <v>36</v>
      </c>
      <c r="D16" s="7" t="s">
        <v>37</v>
      </c>
      <c r="E16" s="8">
        <v>71.14</v>
      </c>
      <c r="F16" s="8">
        <v>140.56</v>
      </c>
    </row>
  </sheetData>
  <mergeCells count="1">
    <mergeCell ref="A2:F2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</dc:creator>
  <cp:lastModifiedBy>west263</cp:lastModifiedBy>
  <dcterms:created xsi:type="dcterms:W3CDTF">2013-01-06T19:32:48Z</dcterms:created>
  <dcterms:modified xsi:type="dcterms:W3CDTF">2013-01-06T19:50:49Z</dcterms:modified>
</cp:coreProperties>
</file>