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8115" windowHeight="799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E33" i="1"/>
  <c r="E35"/>
  <c r="E30"/>
  <c r="D37"/>
  <c r="D8"/>
  <c r="D7"/>
  <c r="D6"/>
  <c r="D5"/>
  <c r="C10"/>
</calcChain>
</file>

<file path=xl/sharedStrings.xml><?xml version="1.0" encoding="utf-8"?>
<sst xmlns="http://schemas.openxmlformats.org/spreadsheetml/2006/main" count="18" uniqueCount="17">
  <si>
    <t>Summe in €</t>
  </si>
  <si>
    <t>Anteil in %</t>
  </si>
  <si>
    <t>Summe</t>
  </si>
  <si>
    <t>Fonds (L)</t>
  </si>
  <si>
    <t>Aktien (L)</t>
  </si>
  <si>
    <t>Festgeld (M)</t>
  </si>
  <si>
    <t>Tagesgeld (K)</t>
  </si>
  <si>
    <t>K = Kurzfristig</t>
  </si>
  <si>
    <t>M = Mittelfristig</t>
  </si>
  <si>
    <t>L = Langfristig</t>
  </si>
  <si>
    <t>Aktuelles Depot</t>
  </si>
  <si>
    <t>Kurzfristig</t>
  </si>
  <si>
    <t>Mittelfristig</t>
  </si>
  <si>
    <t>Langfristig</t>
  </si>
  <si>
    <t>In €</t>
  </si>
  <si>
    <t>In %</t>
  </si>
  <si>
    <t>Gewünschte Aufteilung (langfristig soll mein Depot so aussehen)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</si>
</sst>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30"/>
      <c:perspective val="30"/>
    </c:view3D>
    <c:plotArea>
      <c:layout/>
      <c:pie3DChart>
        <c:varyColors val="1"/>
        <c:ser>
          <c:idx val="0"/>
          <c:order val="0"/>
          <c:cat>
            <c:strRef>
              <c:f>Tabelle1!$B$5:$B$8</c:f>
              <c:strCache>
                <c:ptCount val="4"/>
                <c:pt idx="0">
                  <c:v>Tagesgeld (K)</c:v>
                </c:pt>
                <c:pt idx="1">
                  <c:v>Festgeld (M)</c:v>
                </c:pt>
                <c:pt idx="2">
                  <c:v>Aktien (L)</c:v>
                </c:pt>
                <c:pt idx="3">
                  <c:v>Fonds (L)</c:v>
                </c:pt>
              </c:strCache>
            </c:strRef>
          </c:cat>
          <c:val>
            <c:numRef>
              <c:f>Tabelle1!$C$5:$C$8</c:f>
              <c:numCache>
                <c:formatCode>General</c:formatCode>
                <c:ptCount val="4"/>
                <c:pt idx="0">
                  <c:v>30300</c:v>
                </c:pt>
                <c:pt idx="1">
                  <c:v>84200</c:v>
                </c:pt>
                <c:pt idx="2">
                  <c:v>1300</c:v>
                </c:pt>
                <c:pt idx="3">
                  <c:v>17600</c:v>
                </c:pt>
              </c:numCache>
            </c:numRef>
          </c:val>
        </c:ser>
      </c:pie3DChart>
    </c:plotArea>
    <c:legend>
      <c:legendPos val="r"/>
      <c:layout/>
    </c:legend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view3D>
      <c:rotX val="30"/>
      <c:perspective val="30"/>
    </c:view3D>
    <c:plotArea>
      <c:layout/>
      <c:pie3DChart>
        <c:varyColors val="1"/>
        <c:ser>
          <c:idx val="0"/>
          <c:order val="0"/>
          <c:cat>
            <c:strRef>
              <c:f>Tabelle1!$C$30:$C$35</c:f>
              <c:strCache>
                <c:ptCount val="6"/>
                <c:pt idx="0">
                  <c:v>Kurzfristig</c:v>
                </c:pt>
                <c:pt idx="3">
                  <c:v>Mittelfristig</c:v>
                </c:pt>
                <c:pt idx="5">
                  <c:v>Langfristig</c:v>
                </c:pt>
              </c:strCache>
            </c:strRef>
          </c:cat>
          <c:val>
            <c:numRef>
              <c:f>Tabelle1!$D$30:$D$35</c:f>
              <c:numCache>
                <c:formatCode>General</c:formatCode>
                <c:ptCount val="6"/>
                <c:pt idx="0">
                  <c:v>3000</c:v>
                </c:pt>
                <c:pt idx="3">
                  <c:v>90000</c:v>
                </c:pt>
                <c:pt idx="5">
                  <c:v>40000</c:v>
                </c:pt>
              </c:numCache>
            </c:numRef>
          </c:val>
        </c:ser>
      </c:pie3DChart>
    </c:plotArea>
    <c:legend>
      <c:legendPos val="r"/>
      <c:layout/>
    </c:legend>
    <c:plotVisOnly val="1"/>
  </c:chart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19050</xdr:rowOff>
    </xdr:from>
    <xdr:to>
      <xdr:col>11</xdr:col>
      <xdr:colOff>9525</xdr:colOff>
      <xdr:row>17</xdr:row>
      <xdr:rowOff>95250</xdr:rowOff>
    </xdr:to>
    <xdr:graphicFrame macro="">
      <xdr:nvGraphicFramePr>
        <xdr:cNvPr id="2" name="Diagramm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27</xdr:row>
      <xdr:rowOff>133350</xdr:rowOff>
    </xdr:from>
    <xdr:to>
      <xdr:col>11</xdr:col>
      <xdr:colOff>9525</xdr:colOff>
      <xdr:row>42</xdr:row>
      <xdr:rowOff>19050</xdr:rowOff>
    </xdr:to>
    <xdr:graphicFrame macro="">
      <xdr:nvGraphicFramePr>
        <xdr:cNvPr id="5" name="Diagramm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7"/>
  <sheetViews>
    <sheetView tabSelected="1" topLeftCell="A6" workbookViewId="0">
      <selection activeCell="A6" sqref="A1:A1048576"/>
    </sheetView>
  </sheetViews>
  <sheetFormatPr baseColWidth="10" defaultRowHeight="15"/>
  <cols>
    <col min="1" max="1" width="3.85546875" customWidth="1"/>
    <col min="2" max="2" width="14.85546875" customWidth="1"/>
  </cols>
  <sheetData>
    <row r="2" spans="2:4">
      <c r="B2" t="s">
        <v>10</v>
      </c>
    </row>
    <row r="4" spans="2:4">
      <c r="C4" t="s">
        <v>0</v>
      </c>
      <c r="D4" t="s">
        <v>1</v>
      </c>
    </row>
    <row r="5" spans="2:4">
      <c r="B5" t="s">
        <v>6</v>
      </c>
      <c r="C5">
        <v>30300</v>
      </c>
      <c r="D5">
        <f>C5/C10</f>
        <v>0.22713643178410794</v>
      </c>
    </row>
    <row r="6" spans="2:4">
      <c r="B6" t="s">
        <v>5</v>
      </c>
      <c r="C6">
        <v>84200</v>
      </c>
      <c r="D6">
        <f>C6/C10</f>
        <v>0.63118440779610197</v>
      </c>
    </row>
    <row r="7" spans="2:4">
      <c r="B7" t="s">
        <v>4</v>
      </c>
      <c r="C7">
        <v>1300</v>
      </c>
      <c r="D7">
        <f>C7/C10</f>
        <v>9.7451274362818589E-3</v>
      </c>
    </row>
    <row r="8" spans="2:4">
      <c r="B8" t="s">
        <v>3</v>
      </c>
      <c r="C8">
        <v>17600</v>
      </c>
      <c r="D8">
        <f>C8/C10</f>
        <v>0.13193403298350825</v>
      </c>
    </row>
    <row r="10" spans="2:4">
      <c r="B10" t="s">
        <v>2</v>
      </c>
      <c r="C10">
        <f>SUM(C5+C6+C7+C8)</f>
        <v>133400</v>
      </c>
      <c r="D10">
        <v>100</v>
      </c>
    </row>
    <row r="13" spans="2:4">
      <c r="B13" t="s">
        <v>7</v>
      </c>
    </row>
    <row r="14" spans="2:4">
      <c r="B14" t="s">
        <v>8</v>
      </c>
    </row>
    <row r="15" spans="2:4">
      <c r="B15" t="s">
        <v>9</v>
      </c>
    </row>
    <row r="27" spans="2:5">
      <c r="B27" t="s">
        <v>16</v>
      </c>
    </row>
    <row r="29" spans="2:5">
      <c r="D29" t="s">
        <v>14</v>
      </c>
      <c r="E29" t="s">
        <v>15</v>
      </c>
    </row>
    <row r="30" spans="2:5">
      <c r="C30" t="s">
        <v>11</v>
      </c>
      <c r="D30">
        <v>3000</v>
      </c>
      <c r="E30">
        <f>D30/133000</f>
        <v>2.2556390977443608E-2</v>
      </c>
    </row>
    <row r="33" spans="3:5">
      <c r="C33" t="s">
        <v>12</v>
      </c>
      <c r="D33">
        <v>90000</v>
      </c>
      <c r="E33">
        <f t="shared" ref="E33:E35" si="0">D33/133000</f>
        <v>0.67669172932330823</v>
      </c>
    </row>
    <row r="35" spans="3:5">
      <c r="C35" t="s">
        <v>13</v>
      </c>
      <c r="D35">
        <v>40000</v>
      </c>
      <c r="E35">
        <f t="shared" si="0"/>
        <v>0.3007518796992481</v>
      </c>
    </row>
    <row r="37" spans="3:5">
      <c r="C37" t="s">
        <v>2</v>
      </c>
      <c r="D37">
        <f>SUM(D30+D31+D33+D35)</f>
        <v>133000</v>
      </c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Tobias</cp:lastModifiedBy>
  <dcterms:created xsi:type="dcterms:W3CDTF">2013-03-16T16:54:40Z</dcterms:created>
  <dcterms:modified xsi:type="dcterms:W3CDTF">2013-03-16T18:32:00Z</dcterms:modified>
</cp:coreProperties>
</file>