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G3" i="1"/>
  <c r="G4" s="1"/>
  <c r="G5" s="1"/>
  <c r="G6" s="1"/>
  <c r="G7" s="1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2"/>
  <c r="H4"/>
  <c r="H5"/>
  <c r="H6" s="1"/>
  <c r="H7" s="1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"/>
  <c r="B30"/>
  <c r="E30"/>
  <c r="I30" s="1"/>
  <c r="H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2"/>
  <c r="I2" s="1"/>
  <c r="I3" s="1"/>
  <c r="B4"/>
  <c r="B5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"/>
  <c r="F30" l="1"/>
  <c r="F2"/>
  <c r="F3" s="1"/>
  <c r="F4" s="1"/>
  <c r="F5" s="1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I4"/>
  <c r="I5" s="1"/>
  <c r="I6" s="1"/>
  <c r="I7" s="1"/>
  <c r="I8" s="1"/>
  <c r="I9" s="1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</calcChain>
</file>

<file path=xl/sharedStrings.xml><?xml version="1.0" encoding="utf-8"?>
<sst xmlns="http://schemas.openxmlformats.org/spreadsheetml/2006/main" count="12" uniqueCount="12">
  <si>
    <t>Jahr</t>
  </si>
  <si>
    <t>St.-Einzahlungen</t>
  </si>
  <si>
    <t>Zusatz-EZ</t>
  </si>
  <si>
    <t>Zulage</t>
  </si>
  <si>
    <t>Gesamt-EZ</t>
  </si>
  <si>
    <t>Unterstellte Wertentwicklung:</t>
  </si>
  <si>
    <t>Summe bei 6%</t>
  </si>
  <si>
    <t>Summe bei 0%</t>
  </si>
  <si>
    <t>Summe bei 1,75%</t>
  </si>
  <si>
    <t>Summe bei GK</t>
  </si>
  <si>
    <t>Wertentw. für Garantiekapital:</t>
  </si>
  <si>
    <t>garantiertes Kapital: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</si>
</sst>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3"/>
  <sheetViews>
    <sheetView tabSelected="1" workbookViewId="0">
      <selection activeCell="C34" sqref="C34"/>
    </sheetView>
  </sheetViews>
  <sheetFormatPr baseColWidth="10" defaultRowHeight="15"/>
  <cols>
    <col min="1" max="1" width="11.42578125" style="1"/>
    <col min="2" max="3" width="16.7109375" style="1" customWidth="1"/>
    <col min="4" max="5" width="11.42578125" style="1"/>
    <col min="6" max="6" width="14" style="3" bestFit="1" customWidth="1"/>
    <col min="7" max="7" width="14" style="3" customWidth="1"/>
    <col min="8" max="8" width="16.7109375" style="3" bestFit="1" customWidth="1"/>
    <col min="9" max="9" width="15.5703125" style="3" bestFit="1" customWidth="1"/>
    <col min="10" max="16384" width="11.42578125" style="1"/>
  </cols>
  <sheetData>
    <row r="1" spans="1:9">
      <c r="A1" s="1" t="s">
        <v>0</v>
      </c>
      <c r="B1" s="1" t="s">
        <v>1</v>
      </c>
      <c r="C1" s="1" t="s">
        <v>3</v>
      </c>
      <c r="D1" s="1" t="s">
        <v>2</v>
      </c>
      <c r="E1" s="1" t="s">
        <v>4</v>
      </c>
      <c r="F1" s="3" t="s">
        <v>7</v>
      </c>
      <c r="G1" s="3" t="s">
        <v>9</v>
      </c>
      <c r="H1" s="3" t="s">
        <v>8</v>
      </c>
      <c r="I1" s="3" t="s">
        <v>6</v>
      </c>
    </row>
    <row r="2" spans="1:9">
      <c r="A2" s="1">
        <v>2014</v>
      </c>
      <c r="B2" s="1">
        <v>60</v>
      </c>
      <c r="C2" s="1">
        <v>154</v>
      </c>
      <c r="D2" s="1">
        <v>0</v>
      </c>
      <c r="E2" s="1">
        <f>B2+C2</f>
        <v>214</v>
      </c>
      <c r="F2" s="3">
        <f>E2</f>
        <v>214</v>
      </c>
      <c r="G2" s="3">
        <f>E2</f>
        <v>214</v>
      </c>
      <c r="H2" s="3">
        <f>E2</f>
        <v>214</v>
      </c>
      <c r="I2" s="3">
        <f>E2</f>
        <v>214</v>
      </c>
    </row>
    <row r="3" spans="1:9">
      <c r="A3" s="1">
        <v>2015</v>
      </c>
      <c r="B3" s="1">
        <f>B2</f>
        <v>60</v>
      </c>
      <c r="C3" s="1">
        <v>154</v>
      </c>
      <c r="D3" s="1">
        <v>0</v>
      </c>
      <c r="E3" s="1">
        <f t="shared" ref="E3:E29" si="0">B3+C3</f>
        <v>214</v>
      </c>
      <c r="F3" s="3">
        <f>F2+E3</f>
        <v>428</v>
      </c>
      <c r="G3" s="3">
        <f>G2*C$33+G2+E3</f>
        <v>429.88319999999999</v>
      </c>
      <c r="H3" s="3">
        <f>H2*1.0175+E3</f>
        <v>431.745</v>
      </c>
      <c r="I3" s="3">
        <f>I2*1.06+E3</f>
        <v>440.84000000000003</v>
      </c>
    </row>
    <row r="4" spans="1:9">
      <c r="A4" s="1">
        <v>2016</v>
      </c>
      <c r="B4" s="1">
        <f t="shared" ref="B4:B29" si="1">B3</f>
        <v>60</v>
      </c>
      <c r="C4" s="1">
        <v>154</v>
      </c>
      <c r="D4" s="1">
        <v>0</v>
      </c>
      <c r="E4" s="1">
        <f t="shared" si="0"/>
        <v>214</v>
      </c>
      <c r="F4" s="3">
        <f t="shared" ref="F4:F29" si="2">F3+E4</f>
        <v>642</v>
      </c>
      <c r="G4" s="3">
        <f t="shared" ref="G4:G30" si="3">G3*C$33+G3+E4</f>
        <v>647.66617215999997</v>
      </c>
      <c r="H4" s="3">
        <f t="shared" ref="H4:H30" si="4">H3*1.0175+E4</f>
        <v>653.30053750000002</v>
      </c>
      <c r="I4" s="3">
        <f>I3*1.06+E4</f>
        <v>681.29040000000009</v>
      </c>
    </row>
    <row r="5" spans="1:9">
      <c r="A5" s="1">
        <v>2017</v>
      </c>
      <c r="B5" s="1">
        <f t="shared" si="1"/>
        <v>60</v>
      </c>
      <c r="C5" s="1">
        <v>154</v>
      </c>
      <c r="D5" s="1">
        <v>0</v>
      </c>
      <c r="E5" s="1">
        <f t="shared" si="0"/>
        <v>214</v>
      </c>
      <c r="F5" s="3">
        <f t="shared" si="2"/>
        <v>856</v>
      </c>
      <c r="G5" s="3">
        <f t="shared" si="3"/>
        <v>867.36563447500794</v>
      </c>
      <c r="H5" s="3">
        <f t="shared" si="4"/>
        <v>878.73329690625008</v>
      </c>
      <c r="I5" s="3">
        <f t="shared" ref="I5:I29" si="5">I4*1.06+E5</f>
        <v>936.16782400000011</v>
      </c>
    </row>
    <row r="6" spans="1:9">
      <c r="A6" s="1">
        <v>2018</v>
      </c>
      <c r="B6" s="1">
        <f t="shared" si="1"/>
        <v>60</v>
      </c>
      <c r="C6" s="1">
        <v>154</v>
      </c>
      <c r="D6" s="1">
        <v>0</v>
      </c>
      <c r="E6" s="1">
        <f t="shared" si="0"/>
        <v>214</v>
      </c>
      <c r="F6" s="3">
        <f t="shared" si="2"/>
        <v>1070</v>
      </c>
      <c r="G6" s="3">
        <f t="shared" si="3"/>
        <v>1088.998452058388</v>
      </c>
      <c r="H6" s="3">
        <f t="shared" si="4"/>
        <v>1108.1111296021095</v>
      </c>
      <c r="I6" s="3">
        <f t="shared" si="5"/>
        <v>1206.3378934400002</v>
      </c>
    </row>
    <row r="7" spans="1:9">
      <c r="A7" s="1">
        <v>2019</v>
      </c>
      <c r="B7" s="1">
        <f t="shared" si="1"/>
        <v>60</v>
      </c>
      <c r="C7" s="1">
        <v>154</v>
      </c>
      <c r="D7" s="1">
        <v>0</v>
      </c>
      <c r="E7" s="1">
        <f t="shared" si="0"/>
        <v>214</v>
      </c>
      <c r="F7" s="3">
        <f t="shared" si="2"/>
        <v>1284</v>
      </c>
      <c r="G7" s="3">
        <f t="shared" si="3"/>
        <v>1312.5816384365019</v>
      </c>
      <c r="H7" s="3">
        <f t="shared" si="4"/>
        <v>1341.5030743701466</v>
      </c>
      <c r="I7" s="3">
        <f t="shared" si="5"/>
        <v>1492.7181670464004</v>
      </c>
    </row>
    <row r="8" spans="1:9">
      <c r="A8" s="1">
        <v>2020</v>
      </c>
      <c r="B8" s="1">
        <f t="shared" si="1"/>
        <v>60</v>
      </c>
      <c r="C8" s="1">
        <v>154</v>
      </c>
      <c r="D8" s="1">
        <v>0</v>
      </c>
      <c r="E8" s="1">
        <f t="shared" si="0"/>
        <v>214</v>
      </c>
      <c r="F8" s="3">
        <f t="shared" si="2"/>
        <v>1498</v>
      </c>
      <c r="G8" s="3">
        <f t="shared" si="3"/>
        <v>1538.1323568547432</v>
      </c>
      <c r="H8" s="3">
        <f t="shared" si="4"/>
        <v>1578.9793781716241</v>
      </c>
      <c r="I8" s="3">
        <f t="shared" si="5"/>
        <v>1796.2812570691844</v>
      </c>
    </row>
    <row r="9" spans="1:9">
      <c r="A9" s="1">
        <v>2021</v>
      </c>
      <c r="B9" s="1">
        <f t="shared" si="1"/>
        <v>60</v>
      </c>
      <c r="C9" s="1">
        <v>154</v>
      </c>
      <c r="D9" s="1">
        <v>0</v>
      </c>
      <c r="E9" s="1">
        <f t="shared" si="0"/>
        <v>214</v>
      </c>
      <c r="F9" s="3">
        <f t="shared" si="2"/>
        <v>1712</v>
      </c>
      <c r="G9" s="3">
        <f t="shared" si="3"/>
        <v>1765.6679215950649</v>
      </c>
      <c r="H9" s="3">
        <f t="shared" si="4"/>
        <v>1820.6115172896277</v>
      </c>
      <c r="I9" s="3">
        <f t="shared" si="5"/>
        <v>2118.0581324933355</v>
      </c>
    </row>
    <row r="10" spans="1:9">
      <c r="A10" s="1">
        <v>2022</v>
      </c>
      <c r="B10" s="1">
        <f t="shared" si="1"/>
        <v>60</v>
      </c>
      <c r="C10" s="1">
        <v>154</v>
      </c>
      <c r="D10" s="1">
        <v>0</v>
      </c>
      <c r="E10" s="1">
        <f t="shared" si="0"/>
        <v>214</v>
      </c>
      <c r="F10" s="3">
        <f t="shared" si="2"/>
        <v>1926</v>
      </c>
      <c r="G10" s="3">
        <f t="shared" si="3"/>
        <v>1995.2057993051014</v>
      </c>
      <c r="H10" s="3">
        <f t="shared" si="4"/>
        <v>2066.4722188421965</v>
      </c>
      <c r="I10" s="3">
        <f t="shared" si="5"/>
        <v>2459.1416204429356</v>
      </c>
    </row>
    <row r="11" spans="1:9">
      <c r="A11" s="1">
        <v>2023</v>
      </c>
      <c r="B11" s="1">
        <f t="shared" si="1"/>
        <v>60</v>
      </c>
      <c r="C11" s="1">
        <v>154</v>
      </c>
      <c r="D11" s="1">
        <v>0</v>
      </c>
      <c r="E11" s="1">
        <f t="shared" si="0"/>
        <v>214</v>
      </c>
      <c r="F11" s="3">
        <f t="shared" si="2"/>
        <v>2140</v>
      </c>
      <c r="G11" s="3">
        <f t="shared" si="3"/>
        <v>2226.7636103389864</v>
      </c>
      <c r="H11" s="3">
        <f t="shared" si="4"/>
        <v>2316.6354826719353</v>
      </c>
      <c r="I11" s="3">
        <f t="shared" si="5"/>
        <v>2820.6901176695119</v>
      </c>
    </row>
    <row r="12" spans="1:9">
      <c r="A12" s="1">
        <v>2024</v>
      </c>
      <c r="B12" s="1">
        <f t="shared" si="1"/>
        <v>60</v>
      </c>
      <c r="C12" s="1">
        <v>154</v>
      </c>
      <c r="D12" s="1">
        <v>0</v>
      </c>
      <c r="E12" s="1">
        <f t="shared" si="0"/>
        <v>214</v>
      </c>
      <c r="F12" s="3">
        <f t="shared" si="2"/>
        <v>2354</v>
      </c>
      <c r="G12" s="3">
        <f t="shared" si="3"/>
        <v>2460.3591301099696</v>
      </c>
      <c r="H12" s="3">
        <f t="shared" si="4"/>
        <v>2571.1766036186941</v>
      </c>
      <c r="I12" s="3">
        <f t="shared" si="5"/>
        <v>3203.9315247296827</v>
      </c>
    </row>
    <row r="13" spans="1:9">
      <c r="A13" s="1">
        <v>2025</v>
      </c>
      <c r="B13" s="1">
        <f t="shared" si="1"/>
        <v>60</v>
      </c>
      <c r="C13" s="1">
        <v>154</v>
      </c>
      <c r="D13" s="1">
        <v>0</v>
      </c>
      <c r="E13" s="1">
        <f t="shared" si="0"/>
        <v>214</v>
      </c>
      <c r="F13" s="3">
        <f t="shared" si="2"/>
        <v>2568</v>
      </c>
      <c r="G13" s="3">
        <f t="shared" si="3"/>
        <v>2696.0102904549371</v>
      </c>
      <c r="H13" s="3">
        <f t="shared" si="4"/>
        <v>2830.1721941820215</v>
      </c>
      <c r="I13" s="3">
        <f t="shared" si="5"/>
        <v>3610.1674162134636</v>
      </c>
    </row>
    <row r="14" spans="1:9">
      <c r="A14" s="1">
        <v>2026</v>
      </c>
      <c r="B14" s="1">
        <f t="shared" si="1"/>
        <v>60</v>
      </c>
      <c r="C14" s="1">
        <v>154</v>
      </c>
      <c r="D14" s="1">
        <v>0</v>
      </c>
      <c r="E14" s="1">
        <f t="shared" si="0"/>
        <v>214</v>
      </c>
      <c r="F14" s="3">
        <f t="shared" si="2"/>
        <v>2782</v>
      </c>
      <c r="G14" s="3">
        <f t="shared" si="3"/>
        <v>2933.7351810109408</v>
      </c>
      <c r="H14" s="3">
        <f t="shared" si="4"/>
        <v>3093.700207580207</v>
      </c>
      <c r="I14" s="3">
        <f t="shared" si="5"/>
        <v>4040.7774611862715</v>
      </c>
    </row>
    <row r="15" spans="1:9">
      <c r="A15" s="1">
        <v>2027</v>
      </c>
      <c r="B15" s="1">
        <f t="shared" si="1"/>
        <v>60</v>
      </c>
      <c r="C15" s="1">
        <v>154</v>
      </c>
      <c r="D15" s="1">
        <v>0</v>
      </c>
      <c r="E15" s="1">
        <f t="shared" si="0"/>
        <v>214</v>
      </c>
      <c r="F15" s="3">
        <f t="shared" si="2"/>
        <v>2996</v>
      </c>
      <c r="G15" s="3">
        <f t="shared" si="3"/>
        <v>3173.552050603837</v>
      </c>
      <c r="H15" s="3">
        <f t="shared" si="4"/>
        <v>3361.839961212861</v>
      </c>
      <c r="I15" s="3">
        <f t="shared" si="5"/>
        <v>4497.2241088574483</v>
      </c>
    </row>
    <row r="16" spans="1:9">
      <c r="A16" s="1">
        <v>2028</v>
      </c>
      <c r="B16" s="1">
        <f t="shared" si="1"/>
        <v>60</v>
      </c>
      <c r="C16" s="1">
        <v>154</v>
      </c>
      <c r="D16" s="1">
        <v>0</v>
      </c>
      <c r="E16" s="1">
        <f t="shared" si="0"/>
        <v>214</v>
      </c>
      <c r="F16" s="3">
        <f t="shared" si="2"/>
        <v>3210</v>
      </c>
      <c r="G16" s="3">
        <f t="shared" si="3"/>
        <v>3415.4793086491509</v>
      </c>
      <c r="H16" s="3">
        <f t="shared" si="4"/>
        <v>3634.6721605340863</v>
      </c>
      <c r="I16" s="3">
        <f t="shared" si="5"/>
        <v>4981.0575553888957</v>
      </c>
    </row>
    <row r="17" spans="1:9">
      <c r="A17" s="1">
        <v>2029</v>
      </c>
      <c r="B17" s="1">
        <f t="shared" si="1"/>
        <v>60</v>
      </c>
      <c r="C17" s="1">
        <v>154</v>
      </c>
      <c r="D17" s="1">
        <v>0</v>
      </c>
      <c r="E17" s="1">
        <f t="shared" si="0"/>
        <v>214</v>
      </c>
      <c r="F17" s="3">
        <f t="shared" si="2"/>
        <v>3424</v>
      </c>
      <c r="G17" s="3">
        <f t="shared" si="3"/>
        <v>3659.5355265652634</v>
      </c>
      <c r="H17" s="3">
        <f t="shared" si="4"/>
        <v>3912.2789233434332</v>
      </c>
      <c r="I17" s="3">
        <f t="shared" si="5"/>
        <v>5493.9210087122301</v>
      </c>
    </row>
    <row r="18" spans="1:9">
      <c r="A18" s="1">
        <v>2030</v>
      </c>
      <c r="B18" s="1">
        <f t="shared" si="1"/>
        <v>60</v>
      </c>
      <c r="C18" s="1">
        <v>154</v>
      </c>
      <c r="D18" s="1">
        <v>0</v>
      </c>
      <c r="E18" s="1">
        <f t="shared" si="0"/>
        <v>214</v>
      </c>
      <c r="F18" s="3">
        <f t="shared" si="2"/>
        <v>3638</v>
      </c>
      <c r="G18" s="3">
        <f t="shared" si="3"/>
        <v>3905.7394391990379</v>
      </c>
      <c r="H18" s="3">
        <f t="shared" si="4"/>
        <v>4194.7438045019435</v>
      </c>
      <c r="I18" s="3">
        <f t="shared" si="5"/>
        <v>6037.556269234964</v>
      </c>
    </row>
    <row r="19" spans="1:9">
      <c r="A19" s="1">
        <v>2031</v>
      </c>
      <c r="B19" s="1">
        <f t="shared" si="1"/>
        <v>60</v>
      </c>
      <c r="C19" s="1">
        <v>154</v>
      </c>
      <c r="D19" s="1">
        <v>0</v>
      </c>
      <c r="E19" s="1">
        <f t="shared" si="0"/>
        <v>214</v>
      </c>
      <c r="F19" s="3">
        <f t="shared" si="2"/>
        <v>3852</v>
      </c>
      <c r="G19" s="3">
        <f t="shared" si="3"/>
        <v>4154.1099462639895</v>
      </c>
      <c r="H19" s="3">
        <f t="shared" si="4"/>
        <v>4482.151821080728</v>
      </c>
      <c r="I19" s="3">
        <f t="shared" si="5"/>
        <v>6613.8096453890621</v>
      </c>
    </row>
    <row r="20" spans="1:9">
      <c r="A20" s="1">
        <v>2032</v>
      </c>
      <c r="B20" s="1">
        <f t="shared" si="1"/>
        <v>60</v>
      </c>
      <c r="C20" s="1">
        <v>154</v>
      </c>
      <c r="D20" s="1">
        <v>0</v>
      </c>
      <c r="E20" s="1">
        <f t="shared" si="0"/>
        <v>214</v>
      </c>
      <c r="F20" s="3">
        <f t="shared" si="2"/>
        <v>4066</v>
      </c>
      <c r="G20" s="3">
        <f t="shared" si="3"/>
        <v>4404.6661137911124</v>
      </c>
      <c r="H20" s="3">
        <f t="shared" si="4"/>
        <v>4774.5894779496412</v>
      </c>
      <c r="I20" s="3">
        <f t="shared" si="5"/>
        <v>7224.6382241124065</v>
      </c>
    </row>
    <row r="21" spans="1:9">
      <c r="A21" s="1">
        <v>2033</v>
      </c>
      <c r="B21" s="1">
        <f t="shared" si="1"/>
        <v>60</v>
      </c>
      <c r="C21" s="1">
        <v>154</v>
      </c>
      <c r="D21" s="1">
        <v>0</v>
      </c>
      <c r="E21" s="1">
        <f t="shared" si="0"/>
        <v>214</v>
      </c>
      <c r="F21" s="3">
        <f t="shared" si="2"/>
        <v>4280</v>
      </c>
      <c r="G21" s="3">
        <f t="shared" si="3"/>
        <v>4657.4271755924738</v>
      </c>
      <c r="H21" s="3">
        <f t="shared" si="4"/>
        <v>5072.1447938137599</v>
      </c>
      <c r="I21" s="3">
        <f t="shared" si="5"/>
        <v>7872.1165175591514</v>
      </c>
    </row>
    <row r="22" spans="1:9">
      <c r="A22" s="1">
        <v>2034</v>
      </c>
      <c r="B22" s="1">
        <f t="shared" si="1"/>
        <v>60</v>
      </c>
      <c r="C22" s="1">
        <v>154</v>
      </c>
      <c r="D22" s="1">
        <v>0</v>
      </c>
      <c r="E22" s="1">
        <f t="shared" si="0"/>
        <v>214</v>
      </c>
      <c r="F22" s="3">
        <f t="shared" si="2"/>
        <v>4494</v>
      </c>
      <c r="G22" s="3">
        <f t="shared" si="3"/>
        <v>4912.4125347376876</v>
      </c>
      <c r="H22" s="3">
        <f t="shared" si="4"/>
        <v>5374.9073277055013</v>
      </c>
      <c r="I22" s="3">
        <f t="shared" si="5"/>
        <v>8558.4435086127014</v>
      </c>
    </row>
    <row r="23" spans="1:9">
      <c r="A23" s="1">
        <v>2035</v>
      </c>
      <c r="B23" s="1">
        <f t="shared" si="1"/>
        <v>60</v>
      </c>
      <c r="C23" s="1">
        <v>154</v>
      </c>
      <c r="D23" s="1">
        <v>0</v>
      </c>
      <c r="E23" s="1">
        <f t="shared" si="0"/>
        <v>214</v>
      </c>
      <c r="F23" s="3">
        <f t="shared" si="2"/>
        <v>4708</v>
      </c>
      <c r="G23" s="3">
        <f t="shared" si="3"/>
        <v>5169.6417650433796</v>
      </c>
      <c r="H23" s="3">
        <f t="shared" si="4"/>
        <v>5682.9682059403476</v>
      </c>
      <c r="I23" s="3">
        <f t="shared" si="5"/>
        <v>9285.9501191294639</v>
      </c>
    </row>
    <row r="24" spans="1:9">
      <c r="A24" s="1">
        <v>2036</v>
      </c>
      <c r="B24" s="1">
        <f t="shared" si="1"/>
        <v>60</v>
      </c>
      <c r="C24" s="1">
        <v>154</v>
      </c>
      <c r="D24" s="1">
        <v>0</v>
      </c>
      <c r="E24" s="1">
        <f t="shared" si="0"/>
        <v>214</v>
      </c>
      <c r="F24" s="3">
        <f t="shared" si="2"/>
        <v>4922</v>
      </c>
      <c r="G24" s="3">
        <f t="shared" si="3"/>
        <v>5429.1346125757609</v>
      </c>
      <c r="H24" s="3">
        <f t="shared" si="4"/>
        <v>5996.420149544304</v>
      </c>
      <c r="I24" s="3">
        <f t="shared" si="5"/>
        <v>10057.107126277233</v>
      </c>
    </row>
    <row r="25" spans="1:9">
      <c r="A25" s="1">
        <v>2037</v>
      </c>
      <c r="B25" s="1">
        <f t="shared" si="1"/>
        <v>60</v>
      </c>
      <c r="C25" s="1">
        <v>154</v>
      </c>
      <c r="D25" s="1">
        <v>0</v>
      </c>
      <c r="E25" s="1">
        <f t="shared" si="0"/>
        <v>214</v>
      </c>
      <c r="F25" s="3">
        <f t="shared" si="2"/>
        <v>5136</v>
      </c>
      <c r="G25" s="3">
        <f t="shared" si="3"/>
        <v>5690.9109971664275</v>
      </c>
      <c r="H25" s="3">
        <f t="shared" si="4"/>
        <v>6315.3575021613296</v>
      </c>
      <c r="I25" s="3">
        <f t="shared" si="5"/>
        <v>10874.533553853867</v>
      </c>
    </row>
    <row r="26" spans="1:9">
      <c r="A26" s="1">
        <v>2038</v>
      </c>
      <c r="B26" s="1">
        <f t="shared" si="1"/>
        <v>60</v>
      </c>
      <c r="C26" s="1">
        <v>154</v>
      </c>
      <c r="D26" s="1">
        <v>0</v>
      </c>
      <c r="E26" s="1">
        <f t="shared" si="0"/>
        <v>214</v>
      </c>
      <c r="F26" s="3">
        <f t="shared" si="2"/>
        <v>5350</v>
      </c>
      <c r="G26" s="3">
        <f t="shared" si="3"/>
        <v>5954.9910139414924</v>
      </c>
      <c r="H26" s="3">
        <f t="shared" si="4"/>
        <v>6639.8762584491533</v>
      </c>
      <c r="I26" s="3">
        <f t="shared" si="5"/>
        <v>11741.0055670851</v>
      </c>
    </row>
    <row r="27" spans="1:9">
      <c r="A27" s="1">
        <v>2039</v>
      </c>
      <c r="B27" s="1">
        <f t="shared" si="1"/>
        <v>60</v>
      </c>
      <c r="C27" s="1">
        <v>154</v>
      </c>
      <c r="D27" s="1">
        <v>0</v>
      </c>
      <c r="E27" s="1">
        <f t="shared" si="0"/>
        <v>214</v>
      </c>
      <c r="F27" s="3">
        <f t="shared" si="2"/>
        <v>5564</v>
      </c>
      <c r="G27" s="3">
        <f t="shared" si="3"/>
        <v>6221.3949348641772</v>
      </c>
      <c r="H27" s="3">
        <f t="shared" si="4"/>
        <v>6970.0740929720141</v>
      </c>
      <c r="I27" s="3">
        <f t="shared" si="5"/>
        <v>12659.465901110207</v>
      </c>
    </row>
    <row r="28" spans="1:9">
      <c r="A28" s="1">
        <v>2040</v>
      </c>
      <c r="B28" s="1">
        <f t="shared" si="1"/>
        <v>60</v>
      </c>
      <c r="C28" s="1">
        <v>154</v>
      </c>
      <c r="D28" s="1">
        <v>0</v>
      </c>
      <c r="E28" s="1">
        <f t="shared" si="0"/>
        <v>214</v>
      </c>
      <c r="F28" s="3">
        <f t="shared" si="2"/>
        <v>5778</v>
      </c>
      <c r="G28" s="3">
        <f t="shared" si="3"/>
        <v>6490.1432102909821</v>
      </c>
      <c r="H28" s="3">
        <f t="shared" si="4"/>
        <v>7306.050389599025</v>
      </c>
      <c r="I28" s="3">
        <f t="shared" si="5"/>
        <v>13633.03385517682</v>
      </c>
    </row>
    <row r="29" spans="1:9">
      <c r="A29" s="1">
        <v>2041</v>
      </c>
      <c r="B29" s="1">
        <f t="shared" si="1"/>
        <v>60</v>
      </c>
      <c r="C29" s="1">
        <v>154</v>
      </c>
      <c r="D29" s="1">
        <v>0</v>
      </c>
      <c r="E29" s="1">
        <f t="shared" si="0"/>
        <v>214</v>
      </c>
      <c r="F29" s="3">
        <f t="shared" si="2"/>
        <v>5992</v>
      </c>
      <c r="G29" s="3">
        <f t="shared" si="3"/>
        <v>6761.2564705415425</v>
      </c>
      <c r="H29" s="3">
        <f t="shared" si="4"/>
        <v>7647.9062714170086</v>
      </c>
      <c r="I29" s="3">
        <f t="shared" si="5"/>
        <v>14665.01588648743</v>
      </c>
    </row>
    <row r="30" spans="1:9">
      <c r="A30" s="1">
        <v>2042</v>
      </c>
      <c r="B30" s="1">
        <f t="shared" ref="B30" si="6">B29</f>
        <v>60</v>
      </c>
      <c r="C30" s="1">
        <v>154</v>
      </c>
      <c r="D30" s="1">
        <v>0</v>
      </c>
      <c r="E30" s="1">
        <f t="shared" ref="E30" si="7">B30+C30</f>
        <v>214</v>
      </c>
      <c r="F30" s="3">
        <f t="shared" ref="F30" si="8">F29+E30</f>
        <v>6206</v>
      </c>
      <c r="G30" s="5">
        <f t="shared" si="3"/>
        <v>7034.755527482308</v>
      </c>
      <c r="H30" s="3">
        <f t="shared" si="4"/>
        <v>7995.7446311668064</v>
      </c>
      <c r="I30" s="3">
        <f t="shared" ref="I30" si="9">I29*1.06+E30</f>
        <v>15758.916839676676</v>
      </c>
    </row>
    <row r="32" spans="1:9">
      <c r="A32" s="2" t="s">
        <v>5</v>
      </c>
      <c r="C32" s="4"/>
      <c r="G32" s="3" t="s">
        <v>11</v>
      </c>
    </row>
    <row r="33" spans="1:7">
      <c r="A33" s="2" t="s">
        <v>10</v>
      </c>
      <c r="C33" s="6">
        <v>8.8000000000000005E-3</v>
      </c>
      <c r="G33" s="3">
        <v>7025.32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2014-07-06T19:42:18Z</dcterms:modified>
</cp:coreProperties>
</file>