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I16" i="1" l="1" a="1"/>
  <c r="I16" i="1" s="1"/>
  <c r="I15" i="1" a="1"/>
  <c r="I15" i="1" s="1"/>
  <c r="C26" i="1"/>
  <c r="R17" i="1"/>
  <c r="N24" i="1" l="1"/>
</calcChain>
</file>

<file path=xl/sharedStrings.xml><?xml version="1.0" encoding="utf-8"?>
<sst xmlns="http://schemas.openxmlformats.org/spreadsheetml/2006/main" count="41" uniqueCount="12">
  <si>
    <t>Europa</t>
  </si>
  <si>
    <t>North Amerika</t>
  </si>
  <si>
    <t>Dividende-Europa</t>
  </si>
  <si>
    <t>X</t>
  </si>
  <si>
    <t>Wert bei Stichtag</t>
  </si>
  <si>
    <t>Datum bei Stichtag</t>
  </si>
  <si>
    <t>Amerika</t>
  </si>
  <si>
    <t>A</t>
  </si>
  <si>
    <t>Irr</t>
  </si>
  <si>
    <t>IRR Europa</t>
  </si>
  <si>
    <t>IRR Amerika</t>
  </si>
  <si>
    <t>Gesamt IRR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</si>
</sst>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" x14ac:knownFonts="1"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0" xfId="0" applyNumberFormat="1" applyFont="1"/>
    <xf numFmtId="10" fontId="0" fillId="0" borderId="0" xfId="0" applyNumberFormat="1"/>
    <xf numFmtId="14" fontId="0" fillId="0" borderId="1" xfId="0" applyNumberFormat="1" applyBorder="1"/>
    <xf numFmtId="0" fontId="0" fillId="0" borderId="1" xfId="0" applyBorder="1"/>
    <xf numFmtId="10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R29"/>
  <sheetViews>
    <sheetView tabSelected="1" workbookViewId="0">
      <selection activeCell="I15" sqref="I15"/>
    </sheetView>
  </sheetViews>
  <sheetFormatPr baseColWidth="10" defaultRowHeight="15" x14ac:dyDescent="0.25"/>
  <cols>
    <col min="2" max="2" width="26.42578125" customWidth="1"/>
    <col min="4" max="4" width="12" bestFit="1" customWidth="1"/>
    <col min="7" max="7" width="18.42578125" customWidth="1"/>
    <col min="8" max="8" width="22.7109375" customWidth="1"/>
    <col min="9" max="9" width="12" bestFit="1" customWidth="1"/>
    <col min="13" max="13" width="22" customWidth="1"/>
    <col min="15" max="15" width="11.42578125" customWidth="1"/>
    <col min="17" max="17" width="16.7109375" customWidth="1"/>
  </cols>
  <sheetData>
    <row r="13" spans="1:18" x14ac:dyDescent="0.25">
      <c r="A13" s="7" t="s">
        <v>11</v>
      </c>
      <c r="B13" s="7"/>
      <c r="C13" s="7"/>
      <c r="D13" s="7"/>
      <c r="L13" s="8" t="s">
        <v>9</v>
      </c>
      <c r="M13" s="9"/>
      <c r="N13" s="10"/>
      <c r="P13" s="8" t="s">
        <v>10</v>
      </c>
      <c r="Q13" s="9"/>
      <c r="R13" s="10"/>
    </row>
    <row r="14" spans="1:18" x14ac:dyDescent="0.25">
      <c r="A14" s="3">
        <v>41155</v>
      </c>
      <c r="B14" s="4" t="s">
        <v>0</v>
      </c>
      <c r="C14" s="4">
        <v>9555</v>
      </c>
      <c r="D14" s="4" t="s">
        <v>3</v>
      </c>
      <c r="F14" s="4"/>
      <c r="G14" s="4" t="s">
        <v>5</v>
      </c>
      <c r="H14" s="4" t="s">
        <v>4</v>
      </c>
      <c r="I14" s="4" t="s">
        <v>8</v>
      </c>
      <c r="L14" s="3">
        <v>41155</v>
      </c>
      <c r="M14" s="4" t="s">
        <v>0</v>
      </c>
      <c r="N14" s="4">
        <v>9555</v>
      </c>
      <c r="P14" s="3">
        <v>41156</v>
      </c>
      <c r="Q14" s="4" t="s">
        <v>1</v>
      </c>
      <c r="R14" s="6">
        <v>9080.91</v>
      </c>
    </row>
    <row r="15" spans="1:18" x14ac:dyDescent="0.25">
      <c r="A15" s="3">
        <v>41169</v>
      </c>
      <c r="B15" s="4" t="s">
        <v>2</v>
      </c>
      <c r="C15" s="4">
        <v>78.593999999999994</v>
      </c>
      <c r="D15" s="4" t="s">
        <v>3</v>
      </c>
      <c r="F15" s="4" t="s">
        <v>0</v>
      </c>
      <c r="G15" s="3">
        <v>41806</v>
      </c>
      <c r="H15" s="4">
        <v>-9886.0400000000009</v>
      </c>
      <c r="I15" s="5">
        <f t="array" ref="I15">XIRR(IF(D14:D25="X",C14:C25,0),A14:A25)</f>
        <v>-0.68228943869471559</v>
      </c>
      <c r="L15" s="3">
        <v>41169</v>
      </c>
      <c r="M15" s="4" t="s">
        <v>2</v>
      </c>
      <c r="N15" s="4">
        <v>78.593999999999994</v>
      </c>
      <c r="P15" s="3">
        <v>41691</v>
      </c>
      <c r="Q15" s="4" t="s">
        <v>1</v>
      </c>
      <c r="R15" s="6">
        <v>-1933.97</v>
      </c>
    </row>
    <row r="16" spans="1:18" x14ac:dyDescent="0.25">
      <c r="A16" s="3">
        <v>41355</v>
      </c>
      <c r="B16" s="4" t="s">
        <v>2</v>
      </c>
      <c r="C16" s="4">
        <v>75.784999999999997</v>
      </c>
      <c r="D16" s="4" t="s">
        <v>3</v>
      </c>
      <c r="F16" s="4" t="s">
        <v>6</v>
      </c>
      <c r="G16" s="3">
        <v>41806</v>
      </c>
      <c r="H16" s="4">
        <v>-9010</v>
      </c>
      <c r="I16" s="5">
        <f t="array" ref="I16">XIRR(IF(D14:D25="A",C14:C25,0),A14:A25)</f>
        <v>2.9802322387695314E-9</v>
      </c>
      <c r="L16" s="3">
        <v>41355</v>
      </c>
      <c r="M16" s="4" t="s">
        <v>2</v>
      </c>
      <c r="N16" s="4">
        <v>75.784999999999997</v>
      </c>
      <c r="P16" s="3">
        <v>41806</v>
      </c>
      <c r="Q16" s="4"/>
      <c r="R16" s="4">
        <v>-9886.0400000000009</v>
      </c>
    </row>
    <row r="17" spans="1:18" x14ac:dyDescent="0.25">
      <c r="A17" s="3">
        <v>41449</v>
      </c>
      <c r="B17" s="4" t="s">
        <v>2</v>
      </c>
      <c r="C17" s="4">
        <v>144.18199999999999</v>
      </c>
      <c r="D17" s="4" t="s">
        <v>3</v>
      </c>
      <c r="L17" s="3">
        <v>41449</v>
      </c>
      <c r="M17" s="4" t="s">
        <v>2</v>
      </c>
      <c r="N17" s="4">
        <v>144.18199999999999</v>
      </c>
      <c r="P17" s="4"/>
      <c r="Q17" s="4"/>
      <c r="R17" s="5">
        <f>XIRR(R14:R16,P14:P16)</f>
        <v>0.16478649973869325</v>
      </c>
    </row>
    <row r="18" spans="1:18" x14ac:dyDescent="0.25">
      <c r="A18" s="3">
        <v>41540</v>
      </c>
      <c r="B18" s="4" t="s">
        <v>2</v>
      </c>
      <c r="C18" s="4">
        <v>104.26600000000001</v>
      </c>
      <c r="D18" s="4" t="s">
        <v>3</v>
      </c>
      <c r="L18" s="3">
        <v>41540</v>
      </c>
      <c r="M18" s="4" t="s">
        <v>2</v>
      </c>
      <c r="N18" s="4">
        <v>104.26600000000001</v>
      </c>
    </row>
    <row r="19" spans="1:18" x14ac:dyDescent="0.25">
      <c r="A19" s="3">
        <v>41624</v>
      </c>
      <c r="B19" s="4" t="s">
        <v>2</v>
      </c>
      <c r="C19" s="4">
        <v>55.902999999999999</v>
      </c>
      <c r="D19" s="4" t="s">
        <v>3</v>
      </c>
      <c r="L19" s="3">
        <v>41624</v>
      </c>
      <c r="M19" s="4" t="s">
        <v>2</v>
      </c>
      <c r="N19" s="4">
        <v>55.902999999999999</v>
      </c>
    </row>
    <row r="20" spans="1:18" x14ac:dyDescent="0.25">
      <c r="A20" s="3">
        <v>41156</v>
      </c>
      <c r="B20" s="4" t="s">
        <v>1</v>
      </c>
      <c r="C20" s="6">
        <v>9080.91</v>
      </c>
      <c r="D20" s="4" t="s">
        <v>7</v>
      </c>
      <c r="F20" s="1"/>
      <c r="L20" s="3">
        <v>41690</v>
      </c>
      <c r="M20" s="4" t="s">
        <v>0</v>
      </c>
      <c r="N20" s="4">
        <v>-2218.92</v>
      </c>
    </row>
    <row r="21" spans="1:18" x14ac:dyDescent="0.25">
      <c r="A21" s="3">
        <v>41691</v>
      </c>
      <c r="B21" s="4" t="s">
        <v>1</v>
      </c>
      <c r="C21" s="6">
        <v>-1933.97</v>
      </c>
      <c r="D21" s="4" t="s">
        <v>7</v>
      </c>
      <c r="L21" s="3">
        <v>41715</v>
      </c>
      <c r="M21" s="4" t="s">
        <v>2</v>
      </c>
      <c r="N21" s="4">
        <v>31.885999999999999</v>
      </c>
    </row>
    <row r="22" spans="1:18" x14ac:dyDescent="0.25">
      <c r="A22" s="3">
        <v>41690</v>
      </c>
      <c r="B22" s="4" t="s">
        <v>0</v>
      </c>
      <c r="C22" s="4">
        <v>-2218.92</v>
      </c>
      <c r="D22" s="4" t="s">
        <v>3</v>
      </c>
      <c r="L22" s="3">
        <v>41806</v>
      </c>
      <c r="M22" s="4" t="s">
        <v>2</v>
      </c>
      <c r="N22" s="4">
        <v>128.4248</v>
      </c>
    </row>
    <row r="23" spans="1:18" x14ac:dyDescent="0.25">
      <c r="A23" s="3">
        <v>41715</v>
      </c>
      <c r="B23" s="4" t="s">
        <v>2</v>
      </c>
      <c r="C23" s="4">
        <v>31.885999999999999</v>
      </c>
      <c r="D23" s="4" t="s">
        <v>3</v>
      </c>
      <c r="L23" s="3">
        <v>41806</v>
      </c>
      <c r="M23" s="4"/>
      <c r="N23" s="4">
        <v>-9886.0400000000009</v>
      </c>
    </row>
    <row r="24" spans="1:18" x14ac:dyDescent="0.25">
      <c r="A24" s="3">
        <v>41806</v>
      </c>
      <c r="B24" s="4" t="s">
        <v>2</v>
      </c>
      <c r="C24" s="4">
        <v>128.4248</v>
      </c>
      <c r="D24" s="4" t="s">
        <v>3</v>
      </c>
      <c r="L24" s="4"/>
      <c r="M24" s="4"/>
      <c r="N24" s="5">
        <f>XIRR(N14:N23,L14:L23)</f>
        <v>0.1098513662815094</v>
      </c>
    </row>
    <row r="25" spans="1:18" x14ac:dyDescent="0.25">
      <c r="A25" s="3">
        <v>41806</v>
      </c>
      <c r="B25" s="4"/>
      <c r="C25" s="4">
        <v>-18896.04</v>
      </c>
      <c r="D25" s="4"/>
    </row>
    <row r="26" spans="1:18" x14ac:dyDescent="0.25">
      <c r="A26" s="4"/>
      <c r="B26" s="4"/>
      <c r="C26" s="5">
        <f>XIRR(C14:C25,A14:A25)</f>
        <v>0.11199020743370058</v>
      </c>
      <c r="D26" s="4"/>
    </row>
    <row r="29" spans="1:18" x14ac:dyDescent="0.25">
      <c r="C29" s="2"/>
    </row>
  </sheetData>
  <mergeCells count="3">
    <mergeCell ref="A13:D13"/>
    <mergeCell ref="P13:R13"/>
    <mergeCell ref="L13:N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</dc:creator>
  <cp:lastModifiedBy>Markus</cp:lastModifiedBy>
  <dcterms:created xsi:type="dcterms:W3CDTF">2014-07-26T12:37:06Z</dcterms:created>
  <dcterms:modified xsi:type="dcterms:W3CDTF">2014-07-26T14:32:25Z</dcterms:modified>
</cp:coreProperties>
</file>