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456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E41" i="1" l="1"/>
  <c r="G32" i="1" s="1"/>
  <c r="P9" i="1"/>
  <c r="G6" i="1"/>
</calcChain>
</file>

<file path=xl/sharedStrings.xml><?xml version="1.0" encoding="utf-8"?>
<sst xmlns="http://schemas.openxmlformats.org/spreadsheetml/2006/main" count="67" uniqueCount="18">
  <si>
    <t>Bestand zum 01.01.</t>
  </si>
  <si>
    <t>Werte aktuell:</t>
  </si>
  <si>
    <t>Datum</t>
  </si>
  <si>
    <t>Werte</t>
  </si>
  <si>
    <t>Jahresrendite 2014</t>
  </si>
  <si>
    <t>Einzahlungen</t>
  </si>
  <si>
    <t>Auszahlungen</t>
  </si>
  <si>
    <t>Tagesgeld</t>
  </si>
  <si>
    <t>-</t>
  </si>
  <si>
    <t>Zinsen</t>
  </si>
  <si>
    <t>Depot</t>
  </si>
  <si>
    <t>Ausschüttungen</t>
  </si>
  <si>
    <t>BSV</t>
  </si>
  <si>
    <t>VL</t>
  </si>
  <si>
    <t>Gesamt:</t>
  </si>
  <si>
    <t>+</t>
  </si>
  <si>
    <t>Jahresrendite 2015</t>
  </si>
  <si>
    <t>Aktuell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</si>
</sst>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4" borderId="0" xfId="0" applyFill="1"/>
    <xf numFmtId="0" fontId="0" fillId="2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right"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10" fontId="5" fillId="8" borderId="1" xfId="0" applyNumberFormat="1" applyFont="1" applyFill="1" applyBorder="1" applyAlignment="1">
      <alignment horizontal="center" vertical="center"/>
    </xf>
    <xf numFmtId="10" fontId="5" fillId="8" borderId="2" xfId="0" applyNumberFormat="1" applyFont="1" applyFill="1" applyBorder="1" applyAlignment="1">
      <alignment horizontal="center" vertical="center"/>
    </xf>
    <xf numFmtId="10" fontId="5" fillId="8" borderId="3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2" fillId="4" borderId="4" xfId="0" applyFont="1" applyFill="1" applyBorder="1"/>
    <xf numFmtId="14" fontId="4" fillId="4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/>
    <xf numFmtId="0" fontId="0" fillId="2" borderId="5" xfId="0" applyFill="1" applyBorder="1"/>
    <xf numFmtId="14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 vertical="center"/>
    </xf>
    <xf numFmtId="164" fontId="4" fillId="6" borderId="0" xfId="0" applyNumberFormat="1" applyFont="1" applyFill="1" applyAlignment="1">
      <alignment horizontal="right" vertical="center"/>
    </xf>
    <xf numFmtId="14" fontId="4" fillId="2" borderId="0" xfId="0" quotePrefix="1" applyNumberFormat="1" applyFon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 vertical="center"/>
    </xf>
    <xf numFmtId="164" fontId="4" fillId="7" borderId="0" xfId="0" applyNumberFormat="1" applyFont="1" applyFill="1" applyAlignment="1">
      <alignment horizontal="right" vertical="center"/>
    </xf>
    <xf numFmtId="14" fontId="0" fillId="2" borderId="0" xfId="0" quotePrefix="1" applyNumberFormat="1" applyFill="1" applyAlignment="1">
      <alignment horizontal="center"/>
    </xf>
    <xf numFmtId="164" fontId="4" fillId="9" borderId="0" xfId="0" applyNumberFormat="1" applyFont="1" applyFill="1" applyAlignment="1">
      <alignment horizontal="right" vertical="center"/>
    </xf>
    <xf numFmtId="164" fontId="4" fillId="10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0" fontId="0" fillId="2" borderId="4" xfId="0" applyFill="1" applyBorder="1"/>
    <xf numFmtId="14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0" fillId="2" borderId="7" xfId="0" applyFill="1" applyBorder="1"/>
    <xf numFmtId="0" fontId="2" fillId="2" borderId="0" xfId="0" applyFont="1" applyFill="1"/>
    <xf numFmtId="14" fontId="3" fillId="2" borderId="0" xfId="0" applyNumberFormat="1" applyFont="1" applyFill="1" applyAlignment="1">
      <alignment horizontal="center" vertical="center"/>
    </xf>
    <xf numFmtId="164" fontId="2" fillId="4" borderId="0" xfId="0" applyNumberFormat="1" applyFont="1" applyFill="1"/>
  </cellXfs>
  <cellStyles count="22">
    <cellStyle name="Standard" xfId="0" builtinId="0"/>
    <cellStyle name="Standard 2" xfId="1"/>
    <cellStyle name="Standard 2 2" xfId="2"/>
    <cellStyle name="Standard 2 2 2" xfId="3"/>
    <cellStyle name="Standard 2 2 2 2" xfId="4"/>
    <cellStyle name="Standard 2 2 2 2 2" xfId="5"/>
    <cellStyle name="Standard 2 2 2 3" xfId="6"/>
    <cellStyle name="Standard 2 2 3" xfId="7"/>
    <cellStyle name="Standard 2 3" xfId="8"/>
    <cellStyle name="Standard 2 3 2" xfId="9"/>
    <cellStyle name="Standard 2 4" xfId="10"/>
    <cellStyle name="Standard 3" xfId="11"/>
    <cellStyle name="Standard 4" xfId="12"/>
    <cellStyle name="Standard 4 2" xfId="13"/>
    <cellStyle name="Standard 5" xfId="14"/>
    <cellStyle name="Standard 5 2" xfId="15"/>
    <cellStyle name="Standard 6" xfId="16"/>
    <cellStyle name="Standard 6 2" xfId="17"/>
    <cellStyle name="Standard 7" xfId="18"/>
    <cellStyle name="Standard 8" xfId="19"/>
    <cellStyle name="Standard 9" xfId="20"/>
    <cellStyle name="Standard 9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1"/>
  <sheetViews>
    <sheetView tabSelected="1" workbookViewId="0">
      <selection activeCell="K14" sqref="K14"/>
    </sheetView>
  </sheetViews>
  <sheetFormatPr baseColWidth="10" defaultRowHeight="15" x14ac:dyDescent="0.25"/>
  <cols>
    <col min="2" max="2" width="20" customWidth="1"/>
    <col min="4" max="4" width="14.28515625" customWidth="1"/>
    <col min="11" max="11" width="20.42578125" customWidth="1"/>
  </cols>
  <sheetData>
    <row r="3" spans="2:16" x14ac:dyDescent="0.25">
      <c r="B3" s="1"/>
      <c r="C3" s="1"/>
      <c r="D3" s="1"/>
      <c r="E3" s="1"/>
      <c r="F3" s="1"/>
      <c r="G3" s="1"/>
      <c r="H3" s="1"/>
      <c r="I3" s="1"/>
      <c r="K3" s="2" t="s">
        <v>0</v>
      </c>
      <c r="M3" s="3" t="s">
        <v>1</v>
      </c>
      <c r="N3" s="3"/>
      <c r="O3" s="3"/>
      <c r="P3" s="3"/>
    </row>
    <row r="4" spans="2:16" x14ac:dyDescent="0.25">
      <c r="B4" s="4"/>
      <c r="C4" s="5" t="s">
        <v>2</v>
      </c>
      <c r="D4" s="6"/>
      <c r="E4" s="5" t="s">
        <v>3</v>
      </c>
      <c r="F4" s="6"/>
      <c r="G4" s="7" t="s">
        <v>4</v>
      </c>
      <c r="H4" s="7"/>
      <c r="I4" s="7"/>
      <c r="K4" s="8" t="s">
        <v>5</v>
      </c>
      <c r="M4" s="3"/>
      <c r="N4" s="3"/>
      <c r="O4" s="3"/>
      <c r="P4" s="3"/>
    </row>
    <row r="5" spans="2:16" x14ac:dyDescent="0.25">
      <c r="B5" s="4"/>
      <c r="C5" s="6"/>
      <c r="D5" s="6"/>
      <c r="E5" s="6"/>
      <c r="F5" s="4"/>
      <c r="G5" s="1"/>
      <c r="H5" s="1"/>
      <c r="I5" s="1"/>
      <c r="K5" s="9" t="s">
        <v>6</v>
      </c>
      <c r="M5" s="3" t="s">
        <v>7</v>
      </c>
      <c r="N5" s="10">
        <v>42095</v>
      </c>
      <c r="O5" s="11"/>
      <c r="P5" s="12">
        <v>1800</v>
      </c>
    </row>
    <row r="6" spans="2:16" x14ac:dyDescent="0.25">
      <c r="B6" s="1" t="s">
        <v>7</v>
      </c>
      <c r="C6" s="13">
        <v>41640</v>
      </c>
      <c r="D6" s="14"/>
      <c r="E6" s="15">
        <v>-500</v>
      </c>
      <c r="F6" s="14" t="s">
        <v>8</v>
      </c>
      <c r="G6" s="16">
        <f>XIRR((E6:E27),(C6:C27))</f>
        <v>0.28507779240608222</v>
      </c>
      <c r="H6" s="17"/>
      <c r="I6" s="18"/>
      <c r="K6" s="19" t="s">
        <v>9</v>
      </c>
      <c r="M6" s="3" t="s">
        <v>10</v>
      </c>
      <c r="N6" s="10">
        <v>42095</v>
      </c>
      <c r="O6" s="11"/>
      <c r="P6" s="12">
        <v>2000</v>
      </c>
    </row>
    <row r="7" spans="2:16" x14ac:dyDescent="0.25">
      <c r="B7" s="1" t="s">
        <v>10</v>
      </c>
      <c r="C7" s="13">
        <v>41640</v>
      </c>
      <c r="D7" s="14"/>
      <c r="E7" s="15">
        <v>-1000</v>
      </c>
      <c r="F7" s="14" t="s">
        <v>8</v>
      </c>
      <c r="G7" s="20"/>
      <c r="H7" s="20"/>
      <c r="I7" s="20"/>
      <c r="K7" s="21" t="s">
        <v>11</v>
      </c>
      <c r="M7" s="3" t="s">
        <v>12</v>
      </c>
      <c r="N7" s="10">
        <v>42095</v>
      </c>
      <c r="O7" s="11"/>
      <c r="P7" s="12">
        <v>3900</v>
      </c>
    </row>
    <row r="8" spans="2:16" x14ac:dyDescent="0.25">
      <c r="B8" s="1" t="s">
        <v>12</v>
      </c>
      <c r="C8" s="13">
        <v>41640</v>
      </c>
      <c r="D8" s="14"/>
      <c r="E8" s="15">
        <v>-3000</v>
      </c>
      <c r="F8" s="14" t="s">
        <v>8</v>
      </c>
      <c r="G8" s="20"/>
      <c r="H8" s="20"/>
      <c r="I8" s="20"/>
      <c r="M8" s="3" t="s">
        <v>13</v>
      </c>
      <c r="N8" s="10">
        <v>42095</v>
      </c>
      <c r="O8" s="11"/>
      <c r="P8" s="12">
        <v>700</v>
      </c>
    </row>
    <row r="9" spans="2:16" x14ac:dyDescent="0.25">
      <c r="B9" s="1" t="s">
        <v>13</v>
      </c>
      <c r="C9" s="13">
        <v>41640</v>
      </c>
      <c r="D9" s="14"/>
      <c r="E9" s="15">
        <v>-300</v>
      </c>
      <c r="F9" s="6" t="s">
        <v>8</v>
      </c>
      <c r="G9" s="1"/>
      <c r="H9" s="1"/>
      <c r="I9" s="1"/>
      <c r="M9" s="22" t="s">
        <v>14</v>
      </c>
      <c r="N9" s="23">
        <v>42095</v>
      </c>
      <c r="O9" s="22"/>
      <c r="P9" s="24">
        <f>SUM(P5:P8)</f>
        <v>8400</v>
      </c>
    </row>
    <row r="10" spans="2:16" x14ac:dyDescent="0.25">
      <c r="B10" s="25"/>
      <c r="C10" s="26"/>
      <c r="D10" s="27"/>
      <c r="E10" s="28"/>
      <c r="F10" s="29"/>
      <c r="G10" s="4"/>
      <c r="H10" s="4"/>
      <c r="I10" s="4"/>
    </row>
    <row r="11" spans="2:16" x14ac:dyDescent="0.25">
      <c r="B11" s="4"/>
      <c r="C11" s="4"/>
      <c r="D11" s="4"/>
      <c r="E11" s="30"/>
      <c r="F11" s="31"/>
      <c r="G11" s="1"/>
      <c r="H11" s="1"/>
      <c r="I11" s="1"/>
    </row>
    <row r="12" spans="2:16" x14ac:dyDescent="0.25">
      <c r="B12" s="1" t="s">
        <v>10</v>
      </c>
      <c r="C12" s="32">
        <v>41760</v>
      </c>
      <c r="D12" s="4"/>
      <c r="E12" s="33">
        <v>-300</v>
      </c>
      <c r="F12" s="31" t="s">
        <v>8</v>
      </c>
      <c r="G12" s="1"/>
      <c r="H12" s="1"/>
      <c r="I12" s="1"/>
    </row>
    <row r="13" spans="2:16" x14ac:dyDescent="0.25">
      <c r="B13" s="1" t="s">
        <v>7</v>
      </c>
      <c r="C13" s="34">
        <v>41760</v>
      </c>
      <c r="D13" s="14"/>
      <c r="E13" s="33">
        <v>-500</v>
      </c>
      <c r="F13" s="31" t="s">
        <v>8</v>
      </c>
      <c r="G13" s="1"/>
      <c r="H13" s="1"/>
      <c r="I13" s="1"/>
    </row>
    <row r="14" spans="2:16" x14ac:dyDescent="0.25">
      <c r="B14" s="1" t="s">
        <v>7</v>
      </c>
      <c r="C14" s="35">
        <v>41764</v>
      </c>
      <c r="D14" s="6"/>
      <c r="E14" s="36">
        <v>20</v>
      </c>
      <c r="F14" s="31" t="s">
        <v>15</v>
      </c>
      <c r="G14" s="1"/>
      <c r="H14" s="1"/>
      <c r="I14" s="1"/>
    </row>
    <row r="15" spans="2:16" x14ac:dyDescent="0.25">
      <c r="B15" s="1" t="s">
        <v>10</v>
      </c>
      <c r="C15" s="35">
        <v>41792</v>
      </c>
      <c r="D15" s="6"/>
      <c r="E15" s="33">
        <v>-300</v>
      </c>
      <c r="F15" s="31" t="s">
        <v>8</v>
      </c>
      <c r="G15" s="1"/>
      <c r="H15" s="1"/>
      <c r="I15" s="1"/>
    </row>
    <row r="16" spans="2:16" x14ac:dyDescent="0.25">
      <c r="B16" s="1" t="s">
        <v>7</v>
      </c>
      <c r="C16" s="37">
        <v>41810</v>
      </c>
      <c r="D16" s="31"/>
      <c r="E16" s="38">
        <v>20</v>
      </c>
      <c r="F16" s="31" t="s">
        <v>15</v>
      </c>
      <c r="G16" s="1"/>
      <c r="H16" s="1"/>
      <c r="I16" s="1"/>
    </row>
    <row r="17" spans="2:9" x14ac:dyDescent="0.25">
      <c r="B17" s="1" t="s">
        <v>13</v>
      </c>
      <c r="C17" s="37">
        <v>41822</v>
      </c>
      <c r="D17" s="31"/>
      <c r="E17" s="38">
        <v>30</v>
      </c>
      <c r="F17" s="31" t="s">
        <v>15</v>
      </c>
      <c r="G17" s="1"/>
      <c r="H17" s="4"/>
      <c r="I17" s="4"/>
    </row>
    <row r="18" spans="2:9" x14ac:dyDescent="0.25">
      <c r="B18" s="1" t="s">
        <v>10</v>
      </c>
      <c r="C18" s="37">
        <v>41839</v>
      </c>
      <c r="D18" s="31"/>
      <c r="E18" s="33">
        <v>-300</v>
      </c>
      <c r="F18" s="31" t="s">
        <v>8</v>
      </c>
      <c r="G18" s="1"/>
      <c r="H18" s="1"/>
      <c r="I18" s="1"/>
    </row>
    <row r="19" spans="2:9" x14ac:dyDescent="0.25">
      <c r="B19" s="1" t="s">
        <v>10</v>
      </c>
      <c r="C19" s="37">
        <v>41864</v>
      </c>
      <c r="D19" s="31"/>
      <c r="E19" s="39">
        <v>40</v>
      </c>
      <c r="F19" s="31" t="s">
        <v>15</v>
      </c>
      <c r="G19" s="1"/>
      <c r="H19" s="1"/>
      <c r="I19" s="1"/>
    </row>
    <row r="20" spans="2:9" x14ac:dyDescent="0.25">
      <c r="B20" s="1" t="s">
        <v>7</v>
      </c>
      <c r="C20" s="37">
        <v>41871</v>
      </c>
      <c r="D20" s="31"/>
      <c r="E20" s="36">
        <v>200</v>
      </c>
      <c r="F20" s="31" t="s">
        <v>15</v>
      </c>
      <c r="G20" s="1"/>
      <c r="H20" s="1"/>
      <c r="I20" s="1"/>
    </row>
    <row r="21" spans="2:9" x14ac:dyDescent="0.25">
      <c r="B21" s="1" t="s">
        <v>12</v>
      </c>
      <c r="C21" s="37">
        <v>41873</v>
      </c>
      <c r="D21" s="31"/>
      <c r="E21" s="38">
        <v>50</v>
      </c>
      <c r="F21" s="31" t="s">
        <v>15</v>
      </c>
      <c r="G21" s="1"/>
      <c r="H21" s="1"/>
      <c r="I21" s="1"/>
    </row>
    <row r="22" spans="2:9" x14ac:dyDescent="0.25">
      <c r="B22" s="1"/>
      <c r="C22" s="37"/>
      <c r="D22" s="31"/>
      <c r="E22" s="40"/>
      <c r="F22" s="31"/>
      <c r="G22" s="1"/>
      <c r="H22" s="1"/>
      <c r="I22" s="1"/>
    </row>
    <row r="23" spans="2:9" x14ac:dyDescent="0.25">
      <c r="B23" s="41"/>
      <c r="C23" s="42"/>
      <c r="D23" s="43"/>
      <c r="E23" s="44"/>
      <c r="F23" s="41"/>
      <c r="G23" s="1"/>
      <c r="H23" s="1"/>
      <c r="I23" s="1"/>
    </row>
    <row r="24" spans="2:9" x14ac:dyDescent="0.25">
      <c r="B24" s="1" t="s">
        <v>7</v>
      </c>
      <c r="C24" s="13">
        <v>42005</v>
      </c>
      <c r="D24" s="14"/>
      <c r="E24" s="15">
        <v>1600</v>
      </c>
      <c r="F24" s="4" t="s">
        <v>15</v>
      </c>
      <c r="G24" s="1"/>
      <c r="H24" s="1"/>
      <c r="I24" s="1"/>
    </row>
    <row r="25" spans="2:9" x14ac:dyDescent="0.25">
      <c r="B25" s="1" t="s">
        <v>10</v>
      </c>
      <c r="C25" s="13">
        <v>42005</v>
      </c>
      <c r="D25" s="14"/>
      <c r="E25" s="15">
        <v>1700</v>
      </c>
      <c r="F25" s="31" t="s">
        <v>15</v>
      </c>
      <c r="G25" s="1"/>
      <c r="H25" s="1"/>
      <c r="I25" s="1"/>
    </row>
    <row r="26" spans="2:9" x14ac:dyDescent="0.25">
      <c r="B26" s="1" t="s">
        <v>12</v>
      </c>
      <c r="C26" s="13">
        <v>42005</v>
      </c>
      <c r="D26" s="14"/>
      <c r="E26" s="15">
        <v>3600</v>
      </c>
      <c r="F26" s="31" t="s">
        <v>15</v>
      </c>
      <c r="G26" s="1"/>
      <c r="H26" s="1"/>
      <c r="I26" s="1"/>
    </row>
    <row r="27" spans="2:9" x14ac:dyDescent="0.25">
      <c r="B27" s="1" t="s">
        <v>13</v>
      </c>
      <c r="C27" s="13">
        <v>42005</v>
      </c>
      <c r="D27" s="14"/>
      <c r="E27" s="15">
        <v>500</v>
      </c>
      <c r="F27" s="31" t="s">
        <v>15</v>
      </c>
      <c r="G27" s="1"/>
      <c r="H27" s="1"/>
      <c r="I27" s="1"/>
    </row>
    <row r="28" spans="2:9" ht="15.75" thickBot="1" x14ac:dyDescent="0.3">
      <c r="B28" s="1"/>
      <c r="C28" s="1"/>
      <c r="D28" s="1"/>
      <c r="E28" s="1"/>
      <c r="F28" s="1"/>
      <c r="G28" s="45"/>
      <c r="H28" s="45"/>
      <c r="I28" s="45"/>
    </row>
    <row r="29" spans="2:9" x14ac:dyDescent="0.25">
      <c r="B29" s="46"/>
      <c r="C29" s="46"/>
      <c r="D29" s="46"/>
      <c r="E29" s="46"/>
      <c r="F29" s="46"/>
      <c r="G29" s="1"/>
      <c r="H29" s="1"/>
      <c r="I29" s="1"/>
    </row>
    <row r="30" spans="2:9" x14ac:dyDescent="0.25">
      <c r="B30" s="1" t="s">
        <v>7</v>
      </c>
      <c r="C30" s="13">
        <v>42005</v>
      </c>
      <c r="D30" s="14"/>
      <c r="E30" s="15">
        <v>-1600</v>
      </c>
      <c r="F30" s="4" t="s">
        <v>8</v>
      </c>
      <c r="G30" s="7" t="s">
        <v>16</v>
      </c>
      <c r="H30" s="7"/>
      <c r="I30" s="7"/>
    </row>
    <row r="31" spans="2:9" x14ac:dyDescent="0.25">
      <c r="B31" s="1" t="s">
        <v>10</v>
      </c>
      <c r="C31" s="13">
        <v>42005</v>
      </c>
      <c r="D31" s="14"/>
      <c r="E31" s="15">
        <v>-1700</v>
      </c>
      <c r="F31" s="31" t="s">
        <v>8</v>
      </c>
      <c r="G31" s="1"/>
      <c r="H31" s="1"/>
      <c r="I31" s="1"/>
    </row>
    <row r="32" spans="2:9" x14ac:dyDescent="0.25">
      <c r="B32" s="1" t="s">
        <v>12</v>
      </c>
      <c r="C32" s="13">
        <v>42005</v>
      </c>
      <c r="D32" s="14"/>
      <c r="E32" s="15">
        <v>-3600</v>
      </c>
      <c r="F32" s="31" t="s">
        <v>8</v>
      </c>
      <c r="G32" s="16">
        <f>XIRR((E30:E41),(C30:C41))</f>
        <v>0.11758838295936586</v>
      </c>
      <c r="H32" s="17"/>
      <c r="I32" s="18"/>
    </row>
    <row r="33" spans="2:9" x14ac:dyDescent="0.25">
      <c r="B33" s="1" t="s">
        <v>13</v>
      </c>
      <c r="C33" s="13">
        <v>42005</v>
      </c>
      <c r="D33" s="14"/>
      <c r="E33" s="15">
        <v>-500</v>
      </c>
      <c r="F33" s="31" t="s">
        <v>8</v>
      </c>
      <c r="G33" s="1"/>
      <c r="H33" s="1"/>
      <c r="I33" s="1"/>
    </row>
    <row r="34" spans="2:9" x14ac:dyDescent="0.25">
      <c r="B34" s="1"/>
      <c r="C34" s="1"/>
      <c r="D34" s="1"/>
      <c r="E34" s="1"/>
      <c r="F34" s="1"/>
      <c r="G34" s="1"/>
      <c r="H34" s="1"/>
      <c r="I34" s="1"/>
    </row>
    <row r="35" spans="2:9" x14ac:dyDescent="0.25">
      <c r="B35" s="1"/>
      <c r="C35" s="1"/>
      <c r="D35" s="1"/>
      <c r="E35" s="1"/>
      <c r="F35" s="1"/>
      <c r="G35" s="1"/>
      <c r="H35" s="1"/>
      <c r="I35" s="1"/>
    </row>
    <row r="36" spans="2:9" x14ac:dyDescent="0.25">
      <c r="B36" s="1" t="s">
        <v>10</v>
      </c>
      <c r="C36" s="32">
        <v>42036</v>
      </c>
      <c r="D36" s="4"/>
      <c r="E36" s="33">
        <v>-300</v>
      </c>
      <c r="F36" s="31" t="s">
        <v>8</v>
      </c>
      <c r="G36" s="1"/>
      <c r="H36" s="1"/>
      <c r="I36" s="1"/>
    </row>
    <row r="37" spans="2:9" x14ac:dyDescent="0.25">
      <c r="B37" s="1" t="s">
        <v>7</v>
      </c>
      <c r="C37" s="34">
        <v>42036</v>
      </c>
      <c r="D37" s="14"/>
      <c r="E37" s="33">
        <v>-500</v>
      </c>
      <c r="F37" s="31" t="s">
        <v>8</v>
      </c>
      <c r="G37" s="1"/>
      <c r="H37" s="1"/>
      <c r="I37" s="1"/>
    </row>
    <row r="38" spans="2:9" x14ac:dyDescent="0.25">
      <c r="B38" s="1" t="s">
        <v>7</v>
      </c>
      <c r="C38" s="35">
        <v>42068</v>
      </c>
      <c r="D38" s="6"/>
      <c r="E38" s="36">
        <v>20</v>
      </c>
      <c r="F38" s="31" t="s">
        <v>15</v>
      </c>
      <c r="G38" s="1"/>
      <c r="H38" s="1"/>
      <c r="I38" s="1"/>
    </row>
    <row r="39" spans="2:9" x14ac:dyDescent="0.25">
      <c r="B39" s="25"/>
      <c r="C39" s="25"/>
      <c r="D39" s="25"/>
      <c r="E39" s="25"/>
      <c r="F39" s="25"/>
      <c r="G39" s="1"/>
      <c r="H39" s="1"/>
      <c r="I39" s="1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47" t="s">
        <v>17</v>
      </c>
      <c r="C41" s="48">
        <v>42095</v>
      </c>
      <c r="D41" s="47"/>
      <c r="E41" s="49">
        <f>P9</f>
        <v>8400</v>
      </c>
      <c r="F41" s="31" t="s">
        <v>15</v>
      </c>
      <c r="G41" s="1"/>
      <c r="H41" s="1"/>
      <c r="I41" s="1"/>
    </row>
  </sheetData>
  <mergeCells count="4">
    <mergeCell ref="G4:I4"/>
    <mergeCell ref="G6:I6"/>
    <mergeCell ref="G30:I30"/>
    <mergeCell ref="G32:I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2014-09-07T11:09:21Z</dcterms:created>
  <dcterms:modified xsi:type="dcterms:W3CDTF">2014-09-07T11:09:45Z</dcterms:modified>
</cp:coreProperties>
</file>